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wnloads\"/>
    </mc:Choice>
  </mc:AlternateContent>
  <xr:revisionPtr revIDLastSave="0" documentId="13_ncr:1_{56CBA438-6DB2-4F8A-B7B3-606FBE8ECE6A}" xr6:coauthVersionLast="36" xr6:coauthVersionMax="36" xr10:uidLastSave="{00000000-0000-0000-0000-000000000000}"/>
  <workbookProtection workbookAlgorithmName="SHA-512" workbookHashValue="DSC3wUzZmvn3nhpOVrO/WDGZV7CsJvGbR7oBhXM4soKxSQJsCb9lB7fDxI+nsm7ZrikTQg4us91G2If1yyU1gQ==" workbookSaltValue="qTPPtx8bJHea4CK2t8b7Dg==" workbookSpinCount="100000" lockStructure="1"/>
  <bookViews>
    <workbookView xWindow="0" yWindow="0" windowWidth="11844" windowHeight="9384" xr2:uid="{FC7583A4-030B-4D2F-935E-B8A48870CD7C}"/>
  </bookViews>
  <sheets>
    <sheet name="学友会費支出票兼援助金申請書 " sheetId="4" r:id="rId1"/>
    <sheet name="学友会費支出票兼援助金申請書（記入例）" sheetId="2" r:id="rId2"/>
    <sheet name="Sheet3" sheetId="3" state="hidden" r:id="rId3"/>
  </sheets>
  <definedNames>
    <definedName name="_xlnm.Print_Area" localSheetId="0">'学友会費支出票兼援助金申請書 '!$A$1:$AG$40</definedName>
    <definedName name="_xlnm.Print_Area" localSheetId="1">'学友会費支出票兼援助金申請書（記入例）'!$A$1:$AG$40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4" l="1"/>
  <c r="P35" i="4" s="1"/>
  <c r="AH22" i="4"/>
  <c r="P35" i="2" l="1"/>
  <c r="AH22" i="2"/>
  <c r="H35" i="2"/>
</calcChain>
</file>

<file path=xl/sharedStrings.xml><?xml version="1.0" encoding="utf-8"?>
<sst xmlns="http://schemas.openxmlformats.org/spreadsheetml/2006/main" count="239" uniqueCount="131">
  <si>
    <t>年</t>
    <rPh sb="0" eb="1">
      <t>トシ</t>
    </rPh>
    <phoneticPr fontId="1"/>
  </si>
  <si>
    <t>月</t>
    <rPh sb="0" eb="1">
      <t>ツキ</t>
    </rPh>
    <phoneticPr fontId="1"/>
  </si>
  <si>
    <t>責任者名</t>
    <rPh sb="0" eb="3">
      <t>セキニンシャ</t>
    </rPh>
    <rPh sb="3" eb="4">
      <t>メイ</t>
    </rPh>
    <phoneticPr fontId="1"/>
  </si>
  <si>
    <t>財務担当者名</t>
    <rPh sb="0" eb="2">
      <t>ザイム</t>
    </rPh>
    <rPh sb="2" eb="5">
      <t>タントウシャ</t>
    </rPh>
    <rPh sb="5" eb="6">
      <t>メイ</t>
    </rPh>
    <phoneticPr fontId="1"/>
  </si>
  <si>
    <t>学友会費</t>
    <rPh sb="0" eb="3">
      <t>ガクユウカイ</t>
    </rPh>
    <rPh sb="3" eb="4">
      <t>ヒ</t>
    </rPh>
    <phoneticPr fontId="1"/>
  </si>
  <si>
    <t>援助金</t>
    <rPh sb="0" eb="3">
      <t>エンジョキン</t>
    </rPh>
    <phoneticPr fontId="1"/>
  </si>
  <si>
    <t>No</t>
    <phoneticPr fontId="1"/>
  </si>
  <si>
    <t>-</t>
    <phoneticPr fontId="1"/>
  </si>
  <si>
    <t>支払方法</t>
    <rPh sb="0" eb="2">
      <t>シハライ</t>
    </rPh>
    <rPh sb="2" eb="4">
      <t>ホウホウ</t>
    </rPh>
    <phoneticPr fontId="1"/>
  </si>
  <si>
    <t>請求書払い</t>
    <rPh sb="0" eb="3">
      <t>セイキュウショ</t>
    </rPh>
    <rPh sb="3" eb="4">
      <t>ハラ</t>
    </rPh>
    <phoneticPr fontId="1"/>
  </si>
  <si>
    <t>立替</t>
    <rPh sb="0" eb="2">
      <t>タテカエ</t>
    </rPh>
    <phoneticPr fontId="1"/>
  </si>
  <si>
    <t>学友会費支出票 兼 援助金申請書</t>
    <rPh sb="0" eb="2">
      <t>ガクユウ</t>
    </rPh>
    <rPh sb="2" eb="4">
      <t>カイヒ</t>
    </rPh>
    <rPh sb="4" eb="6">
      <t>シシュツ</t>
    </rPh>
    <rPh sb="6" eb="7">
      <t>ヒョウ</t>
    </rPh>
    <rPh sb="8" eb="9">
      <t>ケン</t>
    </rPh>
    <rPh sb="10" eb="13">
      <t>エンジョキン</t>
    </rPh>
    <rPh sb="13" eb="16">
      <t>シンセイショ</t>
    </rPh>
    <phoneticPr fontId="1"/>
  </si>
  <si>
    <t>提出日</t>
    <rPh sb="0" eb="2">
      <t>テイシュツ</t>
    </rPh>
    <rPh sb="2" eb="3">
      <t>ビ</t>
    </rPh>
    <phoneticPr fontId="1"/>
  </si>
  <si>
    <t>日</t>
    <rPh sb="0" eb="1">
      <t>ヒ</t>
    </rPh>
    <phoneticPr fontId="1"/>
  </si>
  <si>
    <t>追手門学院大学</t>
    <rPh sb="0" eb="7">
      <t>オウテモンガクインダイガク</t>
    </rPh>
    <phoneticPr fontId="1"/>
  </si>
  <si>
    <t>団体名</t>
    <rPh sb="0" eb="3">
      <t>ダンタイメイ</t>
    </rPh>
    <phoneticPr fontId="1"/>
  </si>
  <si>
    <t>割当金</t>
    <rPh sb="0" eb="2">
      <t>ワリアテ</t>
    </rPh>
    <rPh sb="2" eb="3">
      <t>キン</t>
    </rPh>
    <phoneticPr fontId="1"/>
  </si>
  <si>
    <t>クラブ・サークル連合支援金</t>
    <rPh sb="8" eb="10">
      <t>レンゴウ</t>
    </rPh>
    <rPh sb="10" eb="13">
      <t>シエンキン</t>
    </rPh>
    <phoneticPr fontId="1"/>
  </si>
  <si>
    <t>本部金特別付帯金</t>
    <rPh sb="0" eb="2">
      <t>ホンブ</t>
    </rPh>
    <rPh sb="2" eb="3">
      <t>キン</t>
    </rPh>
    <rPh sb="3" eb="5">
      <t>トクベツ</t>
    </rPh>
    <rPh sb="5" eb="7">
      <t>フタイ</t>
    </rPh>
    <rPh sb="7" eb="8">
      <t>キン</t>
    </rPh>
    <phoneticPr fontId="1"/>
  </si>
  <si>
    <t>学生厚生支援金</t>
    <rPh sb="0" eb="2">
      <t>ガクセイ</t>
    </rPh>
    <rPh sb="2" eb="4">
      <t>コウセイ</t>
    </rPh>
    <rPh sb="4" eb="7">
      <t>シエンキン</t>
    </rPh>
    <phoneticPr fontId="1"/>
  </si>
  <si>
    <t>特別行事経費</t>
    <rPh sb="0" eb="2">
      <t>トクベツ</t>
    </rPh>
    <rPh sb="2" eb="4">
      <t>ギョウジ</t>
    </rPh>
    <rPh sb="4" eb="6">
      <t>ケイヒ</t>
    </rPh>
    <phoneticPr fontId="1"/>
  </si>
  <si>
    <t>学部クラス連合</t>
    <rPh sb="0" eb="2">
      <t>ガクブ</t>
    </rPh>
    <rPh sb="5" eb="7">
      <t>レンゴウ</t>
    </rPh>
    <phoneticPr fontId="1"/>
  </si>
  <si>
    <t>クラス・ゼミナール活動援助金</t>
    <rPh sb="9" eb="11">
      <t>カツドウ</t>
    </rPh>
    <rPh sb="11" eb="14">
      <t>エンジョキン</t>
    </rPh>
    <phoneticPr fontId="1"/>
  </si>
  <si>
    <t>ステージ経費</t>
    <rPh sb="4" eb="6">
      <t>ケイヒ</t>
    </rPh>
    <phoneticPr fontId="1"/>
  </si>
  <si>
    <t>申請内容</t>
    <rPh sb="0" eb="2">
      <t>シンセイ</t>
    </rPh>
    <rPh sb="2" eb="4">
      <t>ナイヨウ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</si>
  <si>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</si>
  <si>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</si>
  <si>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硬式野球部</t>
    <rPh sb="0" eb="2">
      <t>コウシキ</t>
    </rPh>
    <rPh sb="2" eb="4">
      <t>ヤキュウ</t>
    </rPh>
    <rPh sb="4" eb="5">
      <t>ブ</t>
    </rPh>
    <phoneticPr fontId="1"/>
  </si>
  <si>
    <t>サッカー部</t>
    <rPh sb="4" eb="5">
      <t>ブ</t>
    </rPh>
    <phoneticPr fontId="1"/>
  </si>
  <si>
    <t>女子サッカー部</t>
    <rPh sb="0" eb="2">
      <t>ジョシ</t>
    </rPh>
    <rPh sb="6" eb="7">
      <t>ブ</t>
    </rPh>
    <phoneticPr fontId="1"/>
  </si>
  <si>
    <t>少林寺拳法部</t>
    <rPh sb="0" eb="3">
      <t>ショウリンジ</t>
    </rPh>
    <rPh sb="3" eb="5">
      <t>ケンポウ</t>
    </rPh>
    <rPh sb="5" eb="6">
      <t>ブ</t>
    </rPh>
    <phoneticPr fontId="1"/>
  </si>
  <si>
    <t>洋弓部</t>
    <rPh sb="0" eb="2">
      <t>ヨウキュウ</t>
    </rPh>
    <rPh sb="2" eb="3">
      <t>ブ</t>
    </rPh>
    <phoneticPr fontId="1"/>
  </si>
  <si>
    <t>ラグビー部</t>
    <rPh sb="4" eb="5">
      <t>ブ</t>
    </rPh>
    <phoneticPr fontId="1"/>
  </si>
  <si>
    <t>女子ラグビー部</t>
    <rPh sb="0" eb="2">
      <t>ジョシ</t>
    </rPh>
    <rPh sb="6" eb="7">
      <t>ブ</t>
    </rPh>
    <phoneticPr fontId="1"/>
  </si>
  <si>
    <t>合氣道部</t>
    <rPh sb="0" eb="3">
      <t>アイキドウ</t>
    </rPh>
    <rPh sb="3" eb="4">
      <t>ブ</t>
    </rPh>
    <phoneticPr fontId="1"/>
  </si>
  <si>
    <t>空手道部</t>
    <rPh sb="0" eb="2">
      <t>カラテ</t>
    </rPh>
    <rPh sb="2" eb="3">
      <t>ドウ</t>
    </rPh>
    <rPh sb="3" eb="4">
      <t>ブ</t>
    </rPh>
    <phoneticPr fontId="1"/>
  </si>
  <si>
    <t>硬式庭球部</t>
    <rPh sb="0" eb="2">
      <t>コウシキ</t>
    </rPh>
    <rPh sb="2" eb="5">
      <t>テイキュウブ</t>
    </rPh>
    <phoneticPr fontId="1"/>
  </si>
  <si>
    <t>柔道部</t>
    <rPh sb="0" eb="2">
      <t>ジュウドウ</t>
    </rPh>
    <rPh sb="2" eb="3">
      <t>ブ</t>
    </rPh>
    <phoneticPr fontId="1"/>
  </si>
  <si>
    <t>漕艇部</t>
    <rPh sb="0" eb="2">
      <t>ソウテイ</t>
    </rPh>
    <rPh sb="2" eb="3">
      <t>ブ</t>
    </rPh>
    <phoneticPr fontId="1"/>
  </si>
  <si>
    <t>ソフトテニス部</t>
    <rPh sb="6" eb="7">
      <t>ブ</t>
    </rPh>
    <phoneticPr fontId="1"/>
  </si>
  <si>
    <t>卓球部</t>
    <rPh sb="0" eb="2">
      <t>タッキュウ</t>
    </rPh>
    <rPh sb="2" eb="3">
      <t>ブ</t>
    </rPh>
    <phoneticPr fontId="1"/>
  </si>
  <si>
    <t>日本拳法部</t>
    <rPh sb="0" eb="2">
      <t>ニホン</t>
    </rPh>
    <rPh sb="2" eb="4">
      <t>ケンポウ</t>
    </rPh>
    <rPh sb="4" eb="5">
      <t>ブ</t>
    </rPh>
    <phoneticPr fontId="1"/>
  </si>
  <si>
    <t>ニューサイクリング部</t>
    <rPh sb="9" eb="10">
      <t>ブ</t>
    </rPh>
    <phoneticPr fontId="1"/>
  </si>
  <si>
    <t>ハンドボール部</t>
    <rPh sb="6" eb="7">
      <t>ブ</t>
    </rPh>
    <phoneticPr fontId="1"/>
  </si>
  <si>
    <t>バドミントン部</t>
    <rPh sb="6" eb="7">
      <t>ブ</t>
    </rPh>
    <phoneticPr fontId="1"/>
  </si>
  <si>
    <t>男子ラクロス部</t>
    <rPh sb="0" eb="2">
      <t>ダンシ</t>
    </rPh>
    <rPh sb="6" eb="7">
      <t>ブ</t>
    </rPh>
    <phoneticPr fontId="1"/>
  </si>
  <si>
    <t>女子ラクロス部</t>
    <rPh sb="0" eb="2">
      <t>ジョシ</t>
    </rPh>
    <rPh sb="6" eb="7">
      <t>ブ</t>
    </rPh>
    <phoneticPr fontId="1"/>
  </si>
  <si>
    <t>陸上競技部</t>
    <rPh sb="0" eb="2">
      <t>リクジョウ</t>
    </rPh>
    <rPh sb="2" eb="4">
      <t>キョウギ</t>
    </rPh>
    <rPh sb="4" eb="5">
      <t>ブ</t>
    </rPh>
    <phoneticPr fontId="1"/>
  </si>
  <si>
    <t>アメリカ民謡研究部</t>
    <rPh sb="4" eb="6">
      <t>ミンヨウ</t>
    </rPh>
    <rPh sb="6" eb="8">
      <t>ケンキュウ</t>
    </rPh>
    <rPh sb="8" eb="9">
      <t>ブ</t>
    </rPh>
    <phoneticPr fontId="1"/>
  </si>
  <si>
    <t>演劇部「劇団飛行船」</t>
    <rPh sb="0" eb="2">
      <t>エンゲキ</t>
    </rPh>
    <rPh sb="2" eb="3">
      <t>ブ</t>
    </rPh>
    <rPh sb="4" eb="6">
      <t>ゲキダン</t>
    </rPh>
    <rPh sb="6" eb="9">
      <t>ヒコウセン</t>
    </rPh>
    <phoneticPr fontId="1"/>
  </si>
  <si>
    <t>軽音楽部</t>
    <rPh sb="0" eb="1">
      <t>ケイ</t>
    </rPh>
    <rPh sb="1" eb="3">
      <t>オンガク</t>
    </rPh>
    <rPh sb="3" eb="4">
      <t>ブ</t>
    </rPh>
    <phoneticPr fontId="1"/>
  </si>
  <si>
    <t>考古学研究会</t>
    <rPh sb="0" eb="3">
      <t>コウコガク</t>
    </rPh>
    <rPh sb="3" eb="5">
      <t>ケンキュウ</t>
    </rPh>
    <rPh sb="5" eb="6">
      <t>カイ</t>
    </rPh>
    <phoneticPr fontId="1"/>
  </si>
  <si>
    <t>茶道部</t>
    <rPh sb="0" eb="2">
      <t>サドウ</t>
    </rPh>
    <rPh sb="2" eb="3">
      <t>ブ</t>
    </rPh>
    <phoneticPr fontId="1"/>
  </si>
  <si>
    <t>子ども交流部</t>
    <rPh sb="0" eb="1">
      <t>コ</t>
    </rPh>
    <rPh sb="3" eb="5">
      <t>コウリュウ</t>
    </rPh>
    <rPh sb="5" eb="6">
      <t>ブ</t>
    </rPh>
    <phoneticPr fontId="1"/>
  </si>
  <si>
    <t>社会福祉部</t>
    <rPh sb="0" eb="2">
      <t>シャカイ</t>
    </rPh>
    <rPh sb="2" eb="4">
      <t>フクシ</t>
    </rPh>
    <rPh sb="4" eb="5">
      <t>ブ</t>
    </rPh>
    <phoneticPr fontId="1"/>
  </si>
  <si>
    <t>写真部</t>
    <rPh sb="0" eb="2">
      <t>シャシン</t>
    </rPh>
    <rPh sb="2" eb="3">
      <t>ブ</t>
    </rPh>
    <phoneticPr fontId="1"/>
  </si>
  <si>
    <t>書道部紫水会</t>
    <rPh sb="0" eb="2">
      <t>ショドウ</t>
    </rPh>
    <rPh sb="2" eb="3">
      <t>ブ</t>
    </rPh>
    <rPh sb="3" eb="5">
      <t>シスイ</t>
    </rPh>
    <rPh sb="5" eb="6">
      <t>カイ</t>
    </rPh>
    <phoneticPr fontId="1"/>
  </si>
  <si>
    <t>ﾋﾟｱﾉ電子ｵﾙｶﾞﾝｲﾝｽﾄｩﾙﾒﾝﾀﾙ部</t>
    <rPh sb="4" eb="6">
      <t>デンシ</t>
    </rPh>
    <rPh sb="21" eb="22">
      <t>ブ</t>
    </rPh>
    <phoneticPr fontId="1"/>
  </si>
  <si>
    <t>文芸部</t>
    <rPh sb="0" eb="2">
      <t>ブンゲイ</t>
    </rPh>
    <rPh sb="2" eb="3">
      <t>ブ</t>
    </rPh>
    <phoneticPr fontId="1"/>
  </si>
  <si>
    <t>落語研究会</t>
    <rPh sb="0" eb="2">
      <t>ラクゴ</t>
    </rPh>
    <rPh sb="2" eb="5">
      <t>ケンキュウカイ</t>
    </rPh>
    <phoneticPr fontId="1"/>
  </si>
  <si>
    <t>剣道部</t>
    <rPh sb="0" eb="2">
      <t>ケンドウ</t>
    </rPh>
    <rPh sb="2" eb="3">
      <t>ブ</t>
    </rPh>
    <phoneticPr fontId="1"/>
  </si>
  <si>
    <t>ゴルフ部</t>
    <rPh sb="3" eb="4">
      <t>ブ</t>
    </rPh>
    <phoneticPr fontId="1"/>
  </si>
  <si>
    <t>バスケットボール部</t>
    <rPh sb="8" eb="9">
      <t>ブ</t>
    </rPh>
    <phoneticPr fontId="1"/>
  </si>
  <si>
    <t>バレーボール部</t>
    <rPh sb="6" eb="7">
      <t>ブ</t>
    </rPh>
    <phoneticPr fontId="1"/>
  </si>
  <si>
    <t>華道フラワーアートクラブ</t>
    <rPh sb="0" eb="2">
      <t>カドウ</t>
    </rPh>
    <phoneticPr fontId="1"/>
  </si>
  <si>
    <t>生物部</t>
    <rPh sb="0" eb="2">
      <t>セイブツ</t>
    </rPh>
    <rPh sb="2" eb="3">
      <t>ブ</t>
    </rPh>
    <phoneticPr fontId="1"/>
  </si>
  <si>
    <t>美術部</t>
    <rPh sb="0" eb="2">
      <t>ビジュツ</t>
    </rPh>
    <rPh sb="2" eb="3">
      <t>ブ</t>
    </rPh>
    <phoneticPr fontId="1"/>
  </si>
  <si>
    <t>放送部</t>
    <rPh sb="0" eb="2">
      <t>ホウソウ</t>
    </rPh>
    <rPh sb="2" eb="3">
      <t>ブ</t>
    </rPh>
    <phoneticPr fontId="1"/>
  </si>
  <si>
    <t>マスコミ研究会</t>
    <rPh sb="4" eb="7">
      <t>ケンキュウカイ</t>
    </rPh>
    <phoneticPr fontId="1"/>
  </si>
  <si>
    <t>学友会追風運営委員会</t>
    <rPh sb="0" eb="3">
      <t>ガクユウカイ</t>
    </rPh>
    <rPh sb="3" eb="5">
      <t>オイカゼ</t>
    </rPh>
    <rPh sb="5" eb="7">
      <t>ウンエイ</t>
    </rPh>
    <rPh sb="7" eb="10">
      <t>イインカイ</t>
    </rPh>
    <phoneticPr fontId="1"/>
  </si>
  <si>
    <t>Candle Night</t>
    <phoneticPr fontId="1"/>
  </si>
  <si>
    <t>活動資金精算</t>
    <rPh sb="0" eb="2">
      <t>カツドウ</t>
    </rPh>
    <rPh sb="2" eb="4">
      <t>シキン</t>
    </rPh>
    <rPh sb="4" eb="6">
      <t>セイサン</t>
    </rPh>
    <phoneticPr fontId="1"/>
  </si>
  <si>
    <t>業務改革推進課・学生支援課　御中</t>
    <rPh sb="0" eb="2">
      <t>ギョウム</t>
    </rPh>
    <rPh sb="2" eb="4">
      <t>カイカク</t>
    </rPh>
    <rPh sb="4" eb="6">
      <t>スイシン</t>
    </rPh>
    <rPh sb="6" eb="7">
      <t>カ</t>
    </rPh>
    <rPh sb="8" eb="10">
      <t>ガクセイ</t>
    </rPh>
    <rPh sb="10" eb="12">
      <t>シエン</t>
    </rPh>
    <rPh sb="12" eb="13">
      <t>カ</t>
    </rPh>
    <rPh sb="14" eb="16">
      <t>オンチュウ</t>
    </rPh>
    <phoneticPr fontId="1"/>
  </si>
  <si>
    <t>←入力不要</t>
    <rPh sb="1" eb="3">
      <t>ニュウリョク</t>
    </rPh>
    <rPh sb="3" eb="5">
      <t>フヨウ</t>
    </rPh>
    <phoneticPr fontId="1"/>
  </si>
  <si>
    <t>&lt;学生支援課使用欄&gt;</t>
    <rPh sb="1" eb="3">
      <t>ガクセイ</t>
    </rPh>
    <rPh sb="3" eb="5">
      <t>シエン</t>
    </rPh>
    <rPh sb="5" eb="6">
      <t>カ</t>
    </rPh>
    <rPh sb="6" eb="8">
      <t>シヨウ</t>
    </rPh>
    <rPh sb="8" eb="9">
      <t>ラン</t>
    </rPh>
    <phoneticPr fontId="1"/>
  </si>
  <si>
    <r>
      <t xml:space="preserve">申請区分
</t>
    </r>
    <r>
      <rPr>
        <sz val="8"/>
        <color theme="1"/>
        <rFont val="游ゴシック"/>
        <family val="3"/>
        <charset val="128"/>
        <scheme val="minor"/>
      </rPr>
      <t>※併用する場合のみ
複数チェック可</t>
    </r>
    <rPh sb="0" eb="2">
      <t>シンセイ</t>
    </rPh>
    <rPh sb="2" eb="4">
      <t>クブン</t>
    </rPh>
    <rPh sb="6" eb="8">
      <t>ヘイヨウ</t>
    </rPh>
    <rPh sb="10" eb="12">
      <t>バアイ</t>
    </rPh>
    <rPh sb="15" eb="17">
      <t>フクスウ</t>
    </rPh>
    <rPh sb="21" eb="22">
      <t>カ</t>
    </rPh>
    <phoneticPr fontId="1"/>
  </si>
  <si>
    <r>
      <rPr>
        <sz val="11"/>
        <color theme="1"/>
        <rFont val="游ゴシック"/>
        <family val="3"/>
        <charset val="128"/>
        <scheme val="minor"/>
      </rPr>
      <t>申請金額</t>
    </r>
    <r>
      <rPr>
        <sz val="8"/>
        <color theme="1"/>
        <rFont val="游ゴシック"/>
        <family val="3"/>
        <charset val="128"/>
        <scheme val="minor"/>
      </rPr>
      <t xml:space="preserve">
①が複数区分の場合は内訳を備考に入力</t>
    </r>
    <rPh sb="0" eb="2">
      <t>シンセイ</t>
    </rPh>
    <rPh sb="2" eb="4">
      <t>キンガク</t>
    </rPh>
    <rPh sb="7" eb="9">
      <t>フクスウ</t>
    </rPh>
    <rPh sb="9" eb="11">
      <t>クブン</t>
    </rPh>
    <rPh sb="12" eb="14">
      <t>バアイ</t>
    </rPh>
    <rPh sb="15" eb="17">
      <t>ウチワケ</t>
    </rPh>
    <rPh sb="18" eb="20">
      <t>ビコウ</t>
    </rPh>
    <rPh sb="21" eb="23">
      <t>ニュウリョク</t>
    </rPh>
    <phoneticPr fontId="1"/>
  </si>
  <si>
    <t>学友会費：</t>
    <rPh sb="0" eb="3">
      <t>ガクユウカイ</t>
    </rPh>
    <rPh sb="3" eb="4">
      <t>ヒ</t>
    </rPh>
    <phoneticPr fontId="1"/>
  </si>
  <si>
    <t>学生支援課：</t>
    <rPh sb="0" eb="2">
      <t>ガクセイ</t>
    </rPh>
    <rPh sb="2" eb="4">
      <t>シエン</t>
    </rPh>
    <rPh sb="4" eb="5">
      <t>カ</t>
    </rPh>
    <phoneticPr fontId="1"/>
  </si>
  <si>
    <t>教育後援会費：</t>
    <rPh sb="0" eb="2">
      <t>キョウイク</t>
    </rPh>
    <rPh sb="2" eb="5">
      <t>コウエンカイ</t>
    </rPh>
    <rPh sb="5" eb="6">
      <t>ヒ</t>
    </rPh>
    <phoneticPr fontId="1"/>
  </si>
  <si>
    <t>円</t>
    <rPh sb="0" eb="1">
      <t>エン</t>
    </rPh>
    <phoneticPr fontId="1"/>
  </si>
  <si>
    <t>勘定科目：</t>
    <rPh sb="0" eb="2">
      <t>カンジョウ</t>
    </rPh>
    <rPh sb="2" eb="4">
      <t>カモク</t>
    </rPh>
    <phoneticPr fontId="1"/>
  </si>
  <si>
    <t>サークルグループ</t>
    <phoneticPr fontId="1"/>
  </si>
  <si>
    <t>教．会費-年会費</t>
  </si>
  <si>
    <t>教．賃借-賃借料</t>
  </si>
  <si>
    <t>教．旅費-学生旅費</t>
  </si>
  <si>
    <t>教．支報-支払手数料・報酬</t>
    <phoneticPr fontId="1"/>
  </si>
  <si>
    <t>教．雑費-雑費</t>
    <phoneticPr fontId="1"/>
  </si>
  <si>
    <t>01</t>
    <phoneticPr fontId="1"/>
  </si>
  <si>
    <t>←追風入力欄</t>
    <rPh sb="1" eb="3">
      <t>オイカゼ</t>
    </rPh>
    <rPh sb="3" eb="5">
      <t>ニュウリョク</t>
    </rPh>
    <rPh sb="5" eb="6">
      <t>ラン</t>
    </rPh>
    <phoneticPr fontId="1"/>
  </si>
  <si>
    <t>メモ</t>
    <phoneticPr fontId="1"/>
  </si>
  <si>
    <t>施設・設備費</t>
    <rPh sb="0" eb="2">
      <t>シセツ</t>
    </rPh>
    <rPh sb="3" eb="5">
      <t>セツビ</t>
    </rPh>
    <rPh sb="5" eb="6">
      <t>ヒ</t>
    </rPh>
    <phoneticPr fontId="1"/>
  </si>
  <si>
    <t>A 連盟費</t>
    <rPh sb="2" eb="4">
      <t>レンメイ</t>
    </rPh>
    <rPh sb="4" eb="5">
      <t>ヒ</t>
    </rPh>
    <phoneticPr fontId="1"/>
  </si>
  <si>
    <t>B 学外施設使用料</t>
    <rPh sb="2" eb="4">
      <t>ガクガイ</t>
    </rPh>
    <rPh sb="4" eb="6">
      <t>シセツ</t>
    </rPh>
    <rPh sb="6" eb="8">
      <t>シヨウ</t>
    </rPh>
    <rPh sb="8" eb="9">
      <t>リョウ</t>
    </rPh>
    <phoneticPr fontId="1"/>
  </si>
  <si>
    <t>C 大会参加費（世界大会）</t>
    <rPh sb="2" eb="4">
      <t>タイカイ</t>
    </rPh>
    <rPh sb="4" eb="7">
      <t>サンカヒ</t>
    </rPh>
    <rPh sb="8" eb="10">
      <t>セカイ</t>
    </rPh>
    <rPh sb="10" eb="12">
      <t>タイカイ</t>
    </rPh>
    <phoneticPr fontId="1"/>
  </si>
  <si>
    <t>C 大会参加費（全国大会/選抜）</t>
    <rPh sb="2" eb="4">
      <t>タイカイ</t>
    </rPh>
    <rPh sb="4" eb="7">
      <t>サンカヒ</t>
    </rPh>
    <rPh sb="8" eb="10">
      <t>ゼンコク</t>
    </rPh>
    <rPh sb="10" eb="12">
      <t>タイカイゼンタイカイ</t>
    </rPh>
    <rPh sb="13" eb="15">
      <t>センバツ</t>
    </rPh>
    <phoneticPr fontId="1"/>
  </si>
  <si>
    <t>C 大会参加費（全国大会/非選抜）</t>
    <rPh sb="2" eb="4">
      <t>タイカイ</t>
    </rPh>
    <rPh sb="4" eb="7">
      <t>サンカヒ</t>
    </rPh>
    <rPh sb="8" eb="10">
      <t>ゼンコク</t>
    </rPh>
    <rPh sb="10" eb="12">
      <t>タイカイゼンタイカイ</t>
    </rPh>
    <rPh sb="13" eb="14">
      <t>ヒ</t>
    </rPh>
    <rPh sb="14" eb="16">
      <t>センバツ</t>
    </rPh>
    <phoneticPr fontId="1"/>
  </si>
  <si>
    <t>C 大会参加費（地方大会）</t>
    <rPh sb="2" eb="4">
      <t>タイカイ</t>
    </rPh>
    <rPh sb="4" eb="7">
      <t>サンカヒ</t>
    </rPh>
    <rPh sb="8" eb="10">
      <t>チホウ</t>
    </rPh>
    <rPh sb="10" eb="12">
      <t>タイカイ</t>
    </rPh>
    <phoneticPr fontId="1"/>
  </si>
  <si>
    <t>回目</t>
    <rPh sb="0" eb="2">
      <t>カイメ</t>
    </rPh>
    <phoneticPr fontId="1"/>
  </si>
  <si>
    <t>C</t>
    <phoneticPr fontId="1"/>
  </si>
  <si>
    <t>※Bの場合は備考欄に学外施設使用理由を入力（アスリート関係団体のみ）</t>
    <rPh sb="3" eb="5">
      <t>バアイ</t>
    </rPh>
    <rPh sb="6" eb="8">
      <t>ビコウ</t>
    </rPh>
    <rPh sb="8" eb="9">
      <t>ラン</t>
    </rPh>
    <rPh sb="10" eb="12">
      <t>ガクガイ</t>
    </rPh>
    <rPh sb="12" eb="14">
      <t>シセツ</t>
    </rPh>
    <rPh sb="14" eb="16">
      <t>シヨウ</t>
    </rPh>
    <rPh sb="16" eb="18">
      <t>リユウ</t>
    </rPh>
    <rPh sb="19" eb="21">
      <t>ニュウリョク</t>
    </rPh>
    <rPh sb="27" eb="29">
      <t>カンケイ</t>
    </rPh>
    <rPh sb="29" eb="31">
      <t>ダンタイ</t>
    </rPh>
    <phoneticPr fontId="1"/>
  </si>
  <si>
    <t>吹奏楽団</t>
    <rPh sb="0" eb="2">
      <t>スイソウ</t>
    </rPh>
    <rPh sb="2" eb="4">
      <t>ガクダン</t>
    </rPh>
    <phoneticPr fontId="1"/>
  </si>
  <si>
    <t>チアリーダー部</t>
    <rPh sb="6" eb="7">
      <t>ブ</t>
    </rPh>
    <phoneticPr fontId="1"/>
  </si>
  <si>
    <t>ピアサポーター</t>
    <phoneticPr fontId="1"/>
  </si>
  <si>
    <t>アメリカンフットボール部</t>
    <rPh sb="11" eb="12">
      <t>ブ</t>
    </rPh>
    <phoneticPr fontId="1"/>
  </si>
  <si>
    <t>団体名</t>
    <rPh sb="0" eb="3">
      <t>ダンタイメイ</t>
    </rPh>
    <phoneticPr fontId="1"/>
  </si>
  <si>
    <t>援助金</t>
    <rPh sb="0" eb="3">
      <t>エンジョキン</t>
    </rPh>
    <phoneticPr fontId="1"/>
  </si>
  <si>
    <t>勘定科目</t>
    <rPh sb="0" eb="2">
      <t>カンジョウ</t>
    </rPh>
    <rPh sb="2" eb="4">
      <t>カモク</t>
    </rPh>
    <phoneticPr fontId="1"/>
  </si>
  <si>
    <t>学友会費</t>
    <rPh sb="0" eb="3">
      <t>ガクユウカイ</t>
    </rPh>
    <rPh sb="3" eb="4">
      <t>ヒ</t>
    </rPh>
    <phoneticPr fontId="1"/>
  </si>
  <si>
    <t>※援助金は振込手数料は申請できません。</t>
    <rPh sb="1" eb="4">
      <t>エンジョキン</t>
    </rPh>
    <rPh sb="5" eb="7">
      <t>フリコミ</t>
    </rPh>
    <rPh sb="7" eb="10">
      <t>テスウリョウ</t>
    </rPh>
    <rPh sb="11" eb="13">
      <t>シンセイ</t>
    </rPh>
    <phoneticPr fontId="1"/>
  </si>
  <si>
    <t>クラブ・サークル連合支援金</t>
    <rPh sb="8" eb="10">
      <t>レンゴウ</t>
    </rPh>
    <rPh sb="10" eb="13">
      <t>シエンキン</t>
    </rPh>
    <phoneticPr fontId="1"/>
  </si>
  <si>
    <t>運営委員会本部</t>
    <rPh sb="0" eb="2">
      <t>ウンエイ</t>
    </rPh>
    <rPh sb="2" eb="5">
      <t>イインカイ</t>
    </rPh>
    <rPh sb="5" eb="7">
      <t>ホンブ</t>
    </rPh>
    <phoneticPr fontId="1"/>
  </si>
  <si>
    <t>第○回大会出場にかかる費用</t>
    <rPh sb="0" eb="1">
      <t>ダイ</t>
    </rPh>
    <rPh sb="2" eb="3">
      <t>カイ</t>
    </rPh>
    <rPh sb="3" eb="5">
      <t>タイカイ</t>
    </rPh>
    <rPh sb="5" eb="7">
      <t>シュツジョウ</t>
    </rPh>
    <rPh sb="11" eb="13">
      <t>ヒヨウ</t>
    </rPh>
    <phoneticPr fontId="1"/>
  </si>
  <si>
    <t>証憑No</t>
    <rPh sb="0" eb="2">
      <t>ショウヒョウ</t>
    </rPh>
    <phoneticPr fontId="1"/>
  </si>
  <si>
    <t>内容</t>
    <rPh sb="0" eb="2">
      <t>ナイヨウ</t>
    </rPh>
    <phoneticPr fontId="1"/>
  </si>
  <si>
    <t>使用目的</t>
    <rPh sb="0" eb="2">
      <t>シヨウ</t>
    </rPh>
    <rPh sb="2" eb="4">
      <t>モクテキ</t>
    </rPh>
    <phoneticPr fontId="1"/>
  </si>
  <si>
    <t>金額</t>
    <rPh sb="0" eb="2">
      <t>キンガク</t>
    </rPh>
    <phoneticPr fontId="1"/>
  </si>
  <si>
    <t>03</t>
    <phoneticPr fontId="1"/>
  </si>
  <si>
    <t>1413</t>
    <phoneticPr fontId="1"/>
  </si>
  <si>
    <t>~</t>
  </si>
  <si>
    <t>①学友会費</t>
    <phoneticPr fontId="1"/>
  </si>
  <si>
    <t>②援助金</t>
    <phoneticPr fontId="1"/>
  </si>
  <si>
    <t>③部費負担</t>
    <rPh sb="1" eb="3">
      <t>ブヒ</t>
    </rPh>
    <rPh sb="3" eb="5">
      <t>フタン</t>
    </rPh>
    <phoneticPr fontId="1"/>
  </si>
  <si>
    <t>合計</t>
    <rPh sb="0" eb="2">
      <t>ゴウケイ</t>
    </rPh>
    <phoneticPr fontId="1"/>
  </si>
  <si>
    <t>合計：</t>
    <rPh sb="0" eb="2">
      <t>ゴウケイ</t>
    </rPh>
    <phoneticPr fontId="1"/>
  </si>
  <si>
    <t>支払期日</t>
    <rPh sb="0" eb="2">
      <t>シハライ</t>
    </rPh>
    <rPh sb="2" eb="4">
      <t>キジツ</t>
    </rPh>
    <phoneticPr fontId="1"/>
  </si>
  <si>
    <t>証憑の金額と一致させる</t>
    <rPh sb="0" eb="2">
      <t>ショウヒョウ</t>
    </rPh>
    <rPh sb="3" eb="5">
      <t>キンガク</t>
    </rPh>
    <rPh sb="6" eb="8">
      <t>イッチ</t>
    </rPh>
    <phoneticPr fontId="1"/>
  </si>
  <si>
    <t>追手門学院大学学園祭実行委員会</t>
    <phoneticPr fontId="1"/>
  </si>
  <si>
    <t>追手門学院大学学園祭実行委員会</t>
  </si>
  <si>
    <t>追手門学院大学学園祭 運営経費</t>
    <rPh sb="0" eb="7">
      <t>オウテモンガクインダイガク</t>
    </rPh>
    <rPh sb="7" eb="10">
      <t>ガクエンサイ</t>
    </rPh>
    <rPh sb="11" eb="13">
      <t>ウンエイ</t>
    </rPh>
    <rPh sb="13" eb="15">
      <t>ケイヒ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</si>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</sst>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6" fontId="0" fillId="0" borderId="0" xfId="2" applyFont="1" applyBorder="1">
      <alignment vertical="center"/>
    </xf>
    <xf numFmtId="6" fontId="0" fillId="0" borderId="0" xfId="2" applyFont="1">
      <alignment vertical="center"/>
    </xf>
    <xf numFmtId="0" fontId="0" fillId="0" borderId="2" xfId="0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6" fontId="0" fillId="0" borderId="5" xfId="2" applyFont="1" applyFill="1" applyBorder="1" applyAlignment="1">
      <alignment horizontal="center" vertical="center"/>
    </xf>
    <xf numFmtId="6" fontId="0" fillId="0" borderId="5" xfId="2" applyFont="1" applyFill="1" applyBorder="1" applyAlignment="1">
      <alignment vertical="center"/>
    </xf>
    <xf numFmtId="6" fontId="0" fillId="0" borderId="25" xfId="2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6" fontId="11" fillId="0" borderId="10" xfId="2" applyFont="1" applyBorder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6" fontId="0" fillId="0" borderId="0" xfId="2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30" xfId="0" applyFont="1" applyFill="1" applyBorder="1" applyAlignment="1" applyProtection="1">
      <alignment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0" fontId="3" fillId="2" borderId="44" xfId="0" applyFont="1" applyFill="1" applyBorder="1" applyAlignment="1" applyProtection="1">
      <alignment vertical="center" shrinkToFit="1"/>
      <protection locked="0"/>
    </xf>
    <xf numFmtId="0" fontId="3" fillId="2" borderId="45" xfId="0" applyFont="1" applyFill="1" applyBorder="1" applyAlignment="1" applyProtection="1">
      <alignment vertical="center" shrinkToFit="1"/>
      <protection locked="0"/>
    </xf>
    <xf numFmtId="6" fontId="11" fillId="0" borderId="1" xfId="2" applyFont="1" applyBorder="1">
      <alignment vertical="center"/>
    </xf>
    <xf numFmtId="6" fontId="0" fillId="0" borderId="3" xfId="2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5" xfId="0" applyBorder="1" applyAlignment="1">
      <alignment vertical="center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0" fillId="0" borderId="13" xfId="0" applyBorder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vertical="center"/>
      <protection locked="0"/>
    </xf>
    <xf numFmtId="6" fontId="0" fillId="2" borderId="14" xfId="2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vertical="center" shrinkToFit="1"/>
      <protection locked="0"/>
    </xf>
    <xf numFmtId="6" fontId="0" fillId="0" borderId="2" xfId="2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0" xfId="0" applyBorder="1">
      <alignment vertical="center"/>
    </xf>
    <xf numFmtId="6" fontId="0" fillId="0" borderId="1" xfId="2" applyFont="1" applyFill="1" applyBorder="1" applyAlignment="1">
      <alignment vertical="center"/>
    </xf>
    <xf numFmtId="38" fontId="0" fillId="0" borderId="2" xfId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2" borderId="10" xfId="0" applyFill="1" applyBorder="1" applyProtection="1">
      <alignment vertical="center"/>
      <protection locked="0"/>
    </xf>
    <xf numFmtId="0" fontId="0" fillId="0" borderId="25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38" fontId="0" fillId="0" borderId="35" xfId="0" applyNumberFormat="1" applyBorder="1" applyAlignment="1">
      <alignment vertical="center"/>
    </xf>
    <xf numFmtId="0" fontId="0" fillId="0" borderId="28" xfId="0" applyBorder="1">
      <alignment vertical="center"/>
    </xf>
    <xf numFmtId="0" fontId="0" fillId="2" borderId="30" xfId="0" applyFill="1" applyBorder="1" applyAlignment="1" applyProtection="1">
      <alignment vertical="center"/>
      <protection locked="0"/>
    </xf>
    <xf numFmtId="0" fontId="10" fillId="0" borderId="31" xfId="0" applyFont="1" applyBorder="1" applyAlignment="1">
      <alignment vertical="center"/>
    </xf>
    <xf numFmtId="0" fontId="0" fillId="0" borderId="31" xfId="0" applyBorder="1">
      <alignment vertical="center"/>
    </xf>
    <xf numFmtId="0" fontId="3" fillId="0" borderId="53" xfId="0" applyFont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6" fontId="8" fillId="0" borderId="49" xfId="2" applyFont="1" applyFill="1" applyBorder="1" applyAlignment="1">
      <alignment horizontal="left" vertical="center"/>
    </xf>
    <xf numFmtId="6" fontId="4" fillId="0" borderId="0" xfId="2" applyFont="1" applyFill="1" applyBorder="1" applyAlignment="1">
      <alignment horizontal="center" vertical="center"/>
    </xf>
    <xf numFmtId="6" fontId="0" fillId="0" borderId="33" xfId="2" applyFont="1" applyFill="1" applyBorder="1" applyAlignment="1">
      <alignment horizontal="center" vertical="center"/>
    </xf>
    <xf numFmtId="6" fontId="0" fillId="2" borderId="46" xfId="2" applyFont="1" applyFill="1" applyBorder="1" applyAlignment="1" applyProtection="1">
      <alignment vertical="center"/>
      <protection locked="0"/>
    </xf>
    <xf numFmtId="6" fontId="10" fillId="0" borderId="14" xfId="2" applyFont="1" applyBorder="1" applyAlignment="1">
      <alignment vertical="center"/>
    </xf>
    <xf numFmtId="6" fontId="0" fillId="0" borderId="14" xfId="2" applyFont="1" applyBorder="1">
      <alignment vertical="center"/>
    </xf>
    <xf numFmtId="0" fontId="3" fillId="0" borderId="55" xfId="0" applyFont="1" applyBorder="1" applyAlignment="1">
      <alignment horizontal="center" vertical="center"/>
    </xf>
    <xf numFmtId="6" fontId="0" fillId="0" borderId="46" xfId="2" applyFont="1" applyBorder="1" applyAlignment="1">
      <alignment vertical="center"/>
    </xf>
    <xf numFmtId="6" fontId="0" fillId="0" borderId="14" xfId="2" applyFont="1" applyBorder="1" applyAlignment="1">
      <alignment vertical="center"/>
    </xf>
    <xf numFmtId="6" fontId="8" fillId="0" borderId="14" xfId="2" applyFont="1" applyFill="1" applyBorder="1" applyAlignment="1">
      <alignment vertical="center"/>
    </xf>
    <xf numFmtId="6" fontId="3" fillId="0" borderId="14" xfId="2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6" fontId="0" fillId="0" borderId="1" xfId="2" applyFont="1" applyFill="1" applyBorder="1" applyAlignment="1">
      <alignment horizontal="centerContinuous" vertical="center"/>
    </xf>
    <xf numFmtId="6" fontId="0" fillId="0" borderId="2" xfId="2" applyFont="1" applyFill="1" applyBorder="1" applyAlignment="1">
      <alignment horizontal="centerContinuous" vertical="center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3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 applyProtection="1">
      <alignment horizontal="left" vertical="center" shrinkToFit="1"/>
      <protection locked="0"/>
    </xf>
    <xf numFmtId="0" fontId="3" fillId="2" borderId="32" xfId="0" applyFont="1" applyFill="1" applyBorder="1" applyAlignment="1" applyProtection="1">
      <alignment horizontal="left" vertical="center" shrinkToFit="1"/>
      <protection locked="0"/>
    </xf>
    <xf numFmtId="0" fontId="3" fillId="2" borderId="37" xfId="0" applyFont="1" applyFill="1" applyBorder="1" applyAlignment="1" applyProtection="1">
      <alignment horizontal="left" vertical="center" shrinkToFit="1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3" fillId="2" borderId="39" xfId="0" applyFont="1" applyFill="1" applyBorder="1" applyAlignment="1" applyProtection="1">
      <alignment horizontal="left" vertical="center" shrinkToFit="1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shrinkToFit="1"/>
    </xf>
    <xf numFmtId="0" fontId="8" fillId="0" borderId="32" xfId="0" applyFont="1" applyFill="1" applyBorder="1" applyAlignment="1">
      <alignment horizontal="left" vertical="center" shrinkToFit="1"/>
    </xf>
    <xf numFmtId="6" fontId="10" fillId="2" borderId="46" xfId="2" applyFont="1" applyFill="1" applyBorder="1" applyAlignment="1">
      <alignment horizontal="left" vertical="center"/>
    </xf>
    <xf numFmtId="6" fontId="10" fillId="2" borderId="14" xfId="2" applyFont="1" applyFill="1" applyBorder="1" applyAlignment="1">
      <alignment horizontal="left" vertical="center"/>
    </xf>
    <xf numFmtId="6" fontId="10" fillId="2" borderId="54" xfId="2" applyFont="1" applyFill="1" applyBorder="1" applyAlignment="1">
      <alignment horizontal="left" vertical="center"/>
    </xf>
    <xf numFmtId="6" fontId="8" fillId="0" borderId="14" xfId="2" applyFont="1" applyFill="1" applyBorder="1" applyAlignment="1">
      <alignment horizontal="left" vertical="center" shrinkToFit="1"/>
    </xf>
    <xf numFmtId="6" fontId="8" fillId="0" borderId="56" xfId="2" applyFont="1" applyFill="1" applyBorder="1" applyAlignment="1">
      <alignment horizontal="left" vertical="center" shrinkToFit="1"/>
    </xf>
    <xf numFmtId="6" fontId="8" fillId="0" borderId="14" xfId="2" applyFont="1" applyFill="1" applyBorder="1" applyAlignment="1">
      <alignment horizontal="center" vertical="center"/>
    </xf>
    <xf numFmtId="6" fontId="8" fillId="0" borderId="51" xfId="2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0" fillId="0" borderId="1" xfId="2" applyFont="1" applyFill="1" applyBorder="1" applyAlignment="1">
      <alignment horizontal="center" vertical="center"/>
    </xf>
    <xf numFmtId="6" fontId="0" fillId="0" borderId="2" xfId="2" applyFont="1" applyFill="1" applyBorder="1" applyAlignment="1">
      <alignment horizontal="center" vertical="center"/>
    </xf>
    <xf numFmtId="6" fontId="0" fillId="0" borderId="26" xfId="2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0" fillId="2" borderId="47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38" fontId="0" fillId="2" borderId="30" xfId="1" applyFont="1" applyFill="1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48" xfId="0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38" fontId="0" fillId="2" borderId="46" xfId="1" applyFont="1" applyFill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22860</xdr:rowOff>
        </xdr:from>
        <xdr:to>
          <xdr:col>7</xdr:col>
          <xdr:colOff>30480</xdr:colOff>
          <xdr:row>10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0</xdr:rowOff>
        </xdr:from>
        <xdr:to>
          <xdr:col>7</xdr:col>
          <xdr:colOff>30480</xdr:colOff>
          <xdr:row>11</xdr:row>
          <xdr:rowOff>251460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22</xdr:row>
          <xdr:rowOff>38100</xdr:rowOff>
        </xdr:from>
        <xdr:to>
          <xdr:col>12</xdr:col>
          <xdr:colOff>228600</xdr:colOff>
          <xdr:row>22</xdr:row>
          <xdr:rowOff>297180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22</xdr:row>
          <xdr:rowOff>30480</xdr:rowOff>
        </xdr:from>
        <xdr:to>
          <xdr:col>7</xdr:col>
          <xdr:colOff>30480</xdr:colOff>
          <xdr:row>22</xdr:row>
          <xdr:rowOff>274320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22</xdr:row>
          <xdr:rowOff>38100</xdr:rowOff>
        </xdr:from>
        <xdr:to>
          <xdr:col>27</xdr:col>
          <xdr:colOff>144780</xdr:colOff>
          <xdr:row>22</xdr:row>
          <xdr:rowOff>297180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22860</xdr:rowOff>
        </xdr:from>
        <xdr:to>
          <xdr:col>7</xdr:col>
          <xdr:colOff>30480</xdr:colOff>
          <xdr:row>11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22860</xdr:rowOff>
        </xdr:from>
        <xdr:to>
          <xdr:col>7</xdr:col>
          <xdr:colOff>30480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0</xdr:rowOff>
        </xdr:from>
        <xdr:to>
          <xdr:col>7</xdr:col>
          <xdr:colOff>30480</xdr:colOff>
          <xdr:row>11</xdr:row>
          <xdr:rowOff>251460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22</xdr:row>
          <xdr:rowOff>38100</xdr:rowOff>
        </xdr:from>
        <xdr:to>
          <xdr:col>12</xdr:col>
          <xdr:colOff>228600</xdr:colOff>
          <xdr:row>22</xdr:row>
          <xdr:rowOff>297180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22</xdr:row>
          <xdr:rowOff>30480</xdr:rowOff>
        </xdr:from>
        <xdr:to>
          <xdr:col>7</xdr:col>
          <xdr:colOff>30480</xdr:colOff>
          <xdr:row>22</xdr:row>
          <xdr:rowOff>274320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22</xdr:row>
          <xdr:rowOff>38100</xdr:rowOff>
        </xdr:from>
        <xdr:to>
          <xdr:col>27</xdr:col>
          <xdr:colOff>144780</xdr:colOff>
          <xdr:row>22</xdr:row>
          <xdr:rowOff>297180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22860</xdr:rowOff>
        </xdr:from>
        <xdr:to>
          <xdr:col>7</xdr:col>
          <xdr:colOff>30480</xdr:colOff>
          <xdr:row>11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847908-FABF-4198-846B-9C271CB5BFC0}" name="テーブル2" displayName="テーブル2" ref="A1:A13" totalsRowShown="0">
  <autoFilter ref="A1:A13" xr:uid="{F83FA460-7B38-423C-A76A-95B638ECA665}"/>
  <tableColumns count="1">
    <tableColumn id="1" xr3:uid="{08E54394-CF11-4237-A6E3-50C4D1E14B8F}" name="学友会費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A6D5D2-AC1F-4EA6-A983-FF09907E33CE}" name="テーブル3" displayName="テーブル3" ref="B1:B7" totalsRowShown="0">
  <autoFilter ref="B1:B7" xr:uid="{4BA6A543-4DF5-4A2C-B763-B45DD306AAE7}"/>
  <tableColumns count="1">
    <tableColumn id="1" xr3:uid="{22CE26E5-C23D-4FE1-AA76-E8DB1EE40138}" name="援助金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8E2748-18D5-4D7E-B897-77FE29E99FE6}" name="テーブル4" displayName="テーブル4" ref="C1:C50" totalsRowShown="0" dataDxfId="1">
  <autoFilter ref="C1:C50" xr:uid="{B9AAA8BE-D3BE-405F-BB7E-68835C4D138C}"/>
  <tableColumns count="1">
    <tableColumn id="1" xr3:uid="{9163D0D5-753E-445F-868D-FABE11483F8D}" name="団体名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135352-217F-4A9E-8294-EFB9AE6A2B58}" name="テーブル5" displayName="テーブル5" ref="D1:D6" totalsRowShown="0">
  <autoFilter ref="D1:D6" xr:uid="{E9136BC7-E7C5-435A-9237-FC4C304E7FD7}"/>
  <tableColumns count="1">
    <tableColumn id="1" xr3:uid="{404B7790-8EE8-4E43-BA42-16D33B7AE635}" name="勘定科目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CE15-CB9C-4EDE-9E57-02B73D8C1ABE}">
  <sheetPr>
    <pageSetUpPr fitToPage="1"/>
  </sheetPr>
  <dimension ref="A1:AT39"/>
  <sheetViews>
    <sheetView showGridLines="0" tabSelected="1" view="pageBreakPreview" zoomScale="85" zoomScaleNormal="85" zoomScaleSheetLayoutView="85" workbookViewId="0">
      <selection activeCell="G24" sqref="G24:AG24"/>
    </sheetView>
  </sheetViews>
  <sheetFormatPr defaultRowHeight="18" x14ac:dyDescent="0.45"/>
  <cols>
    <col min="1" max="6" width="2.3984375" customWidth="1"/>
    <col min="7" max="7" width="4.59765625" customWidth="1"/>
    <col min="8" max="8" width="3" customWidth="1"/>
    <col min="9" max="12" width="2.3984375" customWidth="1"/>
    <col min="13" max="13" width="3.19921875" customWidth="1"/>
    <col min="14" max="19" width="2.3984375" customWidth="1"/>
    <col min="20" max="20" width="3.5" customWidth="1"/>
    <col min="21" max="21" width="3.3984375" customWidth="1"/>
    <col min="22" max="22" width="3.69921875" customWidth="1"/>
    <col min="23" max="23" width="3.5" customWidth="1"/>
    <col min="24" max="26" width="2.3984375" customWidth="1"/>
    <col min="27" max="27" width="3.59765625" customWidth="1"/>
    <col min="28" max="32" width="2.3984375" customWidth="1"/>
    <col min="33" max="33" width="4.19921875" customWidth="1"/>
    <col min="34" max="116" width="2.3984375" customWidth="1"/>
  </cols>
  <sheetData>
    <row r="1" spans="1:46" ht="22.2" x14ac:dyDescent="0.45">
      <c r="A1" s="184" t="s">
        <v>11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3"/>
      <c r="AI1" s="3"/>
      <c r="AJ1" s="3"/>
      <c r="AK1" s="3"/>
      <c r="AL1" s="3"/>
    </row>
    <row r="2" spans="1:46" ht="10.5" customHeight="1" x14ac:dyDescent="0.4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3"/>
      <c r="AI2" s="3"/>
      <c r="AJ2" s="3"/>
      <c r="AK2" s="3"/>
      <c r="AL2" s="3"/>
    </row>
    <row r="3" spans="1:46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12</v>
      </c>
      <c r="U3" s="1"/>
      <c r="V3" s="1"/>
      <c r="W3" s="185"/>
      <c r="X3" s="185"/>
      <c r="Y3" s="185"/>
      <c r="Z3" s="1" t="s">
        <v>0</v>
      </c>
      <c r="AA3" s="185"/>
      <c r="AB3" s="185"/>
      <c r="AC3" s="1" t="s">
        <v>1</v>
      </c>
      <c r="AD3" s="185"/>
      <c r="AE3" s="185"/>
      <c r="AF3" s="1" t="s">
        <v>13</v>
      </c>
      <c r="AG3" s="1"/>
      <c r="AH3" s="1"/>
      <c r="AI3" s="1"/>
      <c r="AJ3" s="3"/>
      <c r="AK3" s="3"/>
      <c r="AL3" s="3"/>
      <c r="AM3" s="3"/>
      <c r="AN3" s="3"/>
    </row>
    <row r="4" spans="1:46" x14ac:dyDescent="0.45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3"/>
      <c r="Z4" s="1"/>
      <c r="AA4" s="1"/>
      <c r="AB4" s="1"/>
      <c r="AC4" s="1"/>
      <c r="AD4" s="1"/>
      <c r="AE4" s="1"/>
      <c r="AF4" s="1"/>
      <c r="AG4" s="1"/>
      <c r="AH4" s="3"/>
      <c r="AI4" s="3"/>
      <c r="AJ4" s="3"/>
      <c r="AK4" s="3"/>
      <c r="AL4" s="3"/>
    </row>
    <row r="5" spans="1:46" x14ac:dyDescent="0.45">
      <c r="A5" s="3" t="s">
        <v>72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89"/>
      <c r="W5" s="89"/>
      <c r="X5" s="89"/>
      <c r="Y5" s="3"/>
      <c r="Z5" s="89"/>
      <c r="AA5" s="89"/>
      <c r="AB5" s="89"/>
      <c r="AC5" s="89"/>
      <c r="AD5" s="89"/>
      <c r="AE5" s="89"/>
      <c r="AF5" s="89"/>
      <c r="AG5" s="89"/>
      <c r="AH5" s="3"/>
      <c r="AI5" s="3"/>
      <c r="AJ5" s="3"/>
      <c r="AK5" s="3"/>
      <c r="AL5" s="3"/>
    </row>
    <row r="6" spans="1:46" ht="12.75" customHeight="1" thickBot="1" x14ac:dyDescent="0.5">
      <c r="A6" s="3"/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5"/>
      <c r="S6" s="5"/>
      <c r="T6" s="5"/>
      <c r="U6" s="5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"/>
      <c r="AH6" s="3"/>
      <c r="AI6" s="3"/>
      <c r="AJ6" s="3"/>
      <c r="AK6" s="3"/>
      <c r="AL6" s="3"/>
    </row>
    <row r="7" spans="1:46" ht="24.75" customHeight="1" x14ac:dyDescent="0.45">
      <c r="A7" s="186" t="s">
        <v>15</v>
      </c>
      <c r="B7" s="187"/>
      <c r="C7" s="187"/>
      <c r="D7" s="187"/>
      <c r="E7" s="187"/>
      <c r="F7" s="187"/>
      <c r="G7" s="188" t="s">
        <v>128</v>
      </c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9"/>
      <c r="AH7" s="3"/>
      <c r="AI7" s="3"/>
      <c r="AJ7" s="3"/>
      <c r="AK7" s="3"/>
      <c r="AL7" s="3"/>
    </row>
    <row r="8" spans="1:46" ht="24.75" customHeight="1" x14ac:dyDescent="0.45">
      <c r="A8" s="177" t="s">
        <v>2</v>
      </c>
      <c r="B8" s="178"/>
      <c r="C8" s="178"/>
      <c r="D8" s="178"/>
      <c r="E8" s="178"/>
      <c r="F8" s="178"/>
      <c r="G8" s="179"/>
      <c r="H8" s="180"/>
      <c r="I8" s="180"/>
      <c r="J8" s="180"/>
      <c r="K8" s="180"/>
      <c r="L8" s="180"/>
      <c r="M8" s="180"/>
      <c r="N8" s="180"/>
      <c r="O8" s="180"/>
      <c r="P8" s="181"/>
      <c r="Q8" s="182" t="s">
        <v>3</v>
      </c>
      <c r="R8" s="182"/>
      <c r="S8" s="182"/>
      <c r="T8" s="182"/>
      <c r="U8" s="182"/>
      <c r="V8" s="182"/>
      <c r="W8" s="179"/>
      <c r="X8" s="180"/>
      <c r="Y8" s="180"/>
      <c r="Z8" s="180"/>
      <c r="AA8" s="180"/>
      <c r="AB8" s="180"/>
      <c r="AC8" s="180"/>
      <c r="AD8" s="180"/>
      <c r="AE8" s="180"/>
      <c r="AF8" s="180"/>
      <c r="AG8" s="183"/>
      <c r="AH8" s="3"/>
      <c r="AI8" s="3"/>
      <c r="AJ8" s="3"/>
      <c r="AK8" s="3"/>
      <c r="AL8" s="3"/>
    </row>
    <row r="9" spans="1:46" ht="24.75" customHeight="1" x14ac:dyDescent="0.45">
      <c r="A9" s="104" t="s">
        <v>115</v>
      </c>
      <c r="B9" s="105"/>
      <c r="C9" s="105"/>
      <c r="D9" s="105"/>
      <c r="E9" s="105"/>
      <c r="F9" s="106"/>
      <c r="G9" s="23"/>
      <c r="H9" s="91"/>
      <c r="I9" s="91"/>
      <c r="J9" s="91"/>
      <c r="K9" s="91"/>
      <c r="L9" s="91"/>
      <c r="M9" s="91"/>
      <c r="N9" s="91"/>
      <c r="O9" s="91"/>
      <c r="P9" s="91"/>
      <c r="Q9" s="22"/>
      <c r="R9" s="22"/>
      <c r="S9" s="22"/>
      <c r="T9" s="22"/>
      <c r="U9" s="22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2"/>
      <c r="AH9" s="3"/>
      <c r="AI9" s="3"/>
      <c r="AJ9" s="3"/>
      <c r="AK9" s="3"/>
      <c r="AL9" s="3"/>
    </row>
    <row r="10" spans="1:46" ht="22.5" customHeight="1" x14ac:dyDescent="0.45">
      <c r="A10" s="159" t="s">
        <v>75</v>
      </c>
      <c r="B10" s="160"/>
      <c r="C10" s="160"/>
      <c r="D10" s="160"/>
      <c r="E10" s="160"/>
      <c r="F10" s="161"/>
      <c r="G10" s="43"/>
      <c r="H10" s="48" t="s">
        <v>4</v>
      </c>
      <c r="I10" s="48"/>
      <c r="J10" s="48"/>
      <c r="K10" s="42"/>
      <c r="L10" s="165" t="s">
        <v>129</v>
      </c>
      <c r="M10" s="166"/>
      <c r="N10" s="166"/>
      <c r="O10" s="166"/>
      <c r="P10" s="166"/>
      <c r="Q10" s="166"/>
      <c r="R10" s="166"/>
      <c r="S10" s="166"/>
      <c r="T10" s="166"/>
      <c r="U10" s="166"/>
      <c r="V10" s="167"/>
      <c r="W10" s="33" t="s">
        <v>6</v>
      </c>
      <c r="X10" s="168"/>
      <c r="Y10" s="169"/>
      <c r="Z10" s="34" t="s">
        <v>7</v>
      </c>
      <c r="AA10" s="44"/>
      <c r="AB10" s="44"/>
      <c r="AC10" s="44"/>
      <c r="AD10" s="42"/>
      <c r="AE10" s="42"/>
      <c r="AF10" s="42"/>
      <c r="AG10" s="62"/>
      <c r="AI10" s="3"/>
      <c r="AJ10" s="3"/>
      <c r="AK10" s="3"/>
      <c r="AL10" s="3"/>
    </row>
    <row r="11" spans="1:46" ht="22.5" customHeight="1" x14ac:dyDescent="0.45">
      <c r="A11" s="159"/>
      <c r="B11" s="160"/>
      <c r="C11" s="160"/>
      <c r="D11" s="160"/>
      <c r="E11" s="160"/>
      <c r="F11" s="161"/>
      <c r="G11" s="63"/>
      <c r="H11" s="64" t="s">
        <v>4</v>
      </c>
      <c r="I11" s="64"/>
      <c r="J11" s="64"/>
      <c r="K11" s="65"/>
      <c r="L11" s="170" t="s">
        <v>17</v>
      </c>
      <c r="M11" s="171"/>
      <c r="N11" s="171"/>
      <c r="O11" s="171"/>
      <c r="P11" s="171"/>
      <c r="Q11" s="171"/>
      <c r="R11" s="171"/>
      <c r="S11" s="171"/>
      <c r="T11" s="171"/>
      <c r="U11" s="171"/>
      <c r="V11" s="172"/>
      <c r="W11" s="66" t="s">
        <v>6</v>
      </c>
      <c r="X11" s="173" t="s">
        <v>88</v>
      </c>
      <c r="Y11" s="174"/>
      <c r="Z11" s="67" t="s">
        <v>7</v>
      </c>
      <c r="AA11" s="68"/>
      <c r="AB11" s="68"/>
      <c r="AC11" s="69"/>
      <c r="AD11" s="138" t="s">
        <v>89</v>
      </c>
      <c r="AE11" s="138"/>
      <c r="AF11" s="138"/>
      <c r="AG11" s="139"/>
      <c r="AI11" s="3"/>
      <c r="AJ11" s="3"/>
      <c r="AK11" s="3"/>
      <c r="AL11" s="3"/>
    </row>
    <row r="12" spans="1:46" s="10" customFormat="1" ht="22.5" customHeight="1" x14ac:dyDescent="0.45">
      <c r="A12" s="159"/>
      <c r="B12" s="160"/>
      <c r="C12" s="160"/>
      <c r="D12" s="160"/>
      <c r="E12" s="160"/>
      <c r="F12" s="161"/>
      <c r="G12" s="73"/>
      <c r="H12" s="74" t="s">
        <v>5</v>
      </c>
      <c r="I12" s="74"/>
      <c r="J12" s="74"/>
      <c r="K12" s="75"/>
      <c r="L12" s="140"/>
      <c r="M12" s="141"/>
      <c r="N12" s="141"/>
      <c r="O12" s="141"/>
      <c r="P12" s="141"/>
      <c r="Q12" s="141"/>
      <c r="R12" s="141"/>
      <c r="S12" s="141"/>
      <c r="T12" s="141"/>
      <c r="U12" s="141"/>
      <c r="V12" s="142"/>
      <c r="W12" s="76" t="s">
        <v>6</v>
      </c>
      <c r="X12" s="77"/>
      <c r="Y12" s="78"/>
      <c r="Z12" s="79"/>
      <c r="AA12" s="143" t="s">
        <v>73</v>
      </c>
      <c r="AB12" s="143"/>
      <c r="AC12" s="144"/>
      <c r="AD12" s="80" t="s">
        <v>99</v>
      </c>
      <c r="AE12" s="45"/>
      <c r="AF12" s="145" t="s">
        <v>98</v>
      </c>
      <c r="AG12" s="146"/>
      <c r="AI12" s="3"/>
      <c r="AJ12" s="3"/>
      <c r="AK12" s="3"/>
      <c r="AL12" s="3"/>
      <c r="AM12"/>
      <c r="AN12"/>
      <c r="AO12"/>
      <c r="AP12"/>
      <c r="AQ12"/>
      <c r="AR12"/>
      <c r="AS12"/>
      <c r="AT12"/>
    </row>
    <row r="13" spans="1:46" s="10" customFormat="1" ht="17.25" customHeight="1" x14ac:dyDescent="0.45">
      <c r="A13" s="159"/>
      <c r="B13" s="160"/>
      <c r="C13" s="160"/>
      <c r="D13" s="160"/>
      <c r="E13" s="160"/>
      <c r="F13" s="161"/>
      <c r="G13" s="70" t="s">
        <v>100</v>
      </c>
      <c r="H13" s="24"/>
      <c r="I13" s="24"/>
      <c r="J13" s="24"/>
      <c r="K13" s="24"/>
      <c r="L13" s="24"/>
      <c r="M13" s="24"/>
      <c r="N13" s="71"/>
      <c r="O13" s="71"/>
      <c r="P13" s="71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72"/>
      <c r="AH13" s="3"/>
      <c r="AI13" s="3"/>
      <c r="AJ13" s="3"/>
      <c r="AK13" s="3"/>
      <c r="AL13" s="3"/>
      <c r="AM13"/>
      <c r="AN13"/>
      <c r="AO13"/>
      <c r="AP13"/>
      <c r="AQ13"/>
      <c r="AR13"/>
      <c r="AS13"/>
      <c r="AT13"/>
    </row>
    <row r="14" spans="1:46" s="10" customFormat="1" ht="15" customHeight="1" x14ac:dyDescent="0.45">
      <c r="A14" s="162"/>
      <c r="B14" s="163"/>
      <c r="C14" s="163"/>
      <c r="D14" s="163"/>
      <c r="E14" s="163"/>
      <c r="F14" s="164"/>
      <c r="G14" s="19" t="s">
        <v>109</v>
      </c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3"/>
      <c r="AI14" s="3"/>
      <c r="AJ14" s="3"/>
      <c r="AK14" s="3"/>
      <c r="AL14" s="3"/>
      <c r="AM14"/>
      <c r="AN14"/>
      <c r="AO14"/>
      <c r="AP14"/>
      <c r="AQ14"/>
      <c r="AR14"/>
      <c r="AS14"/>
      <c r="AT14"/>
    </row>
    <row r="15" spans="1:46" s="10" customFormat="1" ht="15" customHeight="1" x14ac:dyDescent="0.45">
      <c r="A15" s="110" t="s">
        <v>24</v>
      </c>
      <c r="B15" s="111"/>
      <c r="C15" s="111"/>
      <c r="D15" s="111"/>
      <c r="E15" s="111"/>
      <c r="F15" s="112"/>
      <c r="G15" s="31" t="s">
        <v>113</v>
      </c>
      <c r="H15" s="32"/>
      <c r="I15" s="93" t="s">
        <v>114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150" t="s">
        <v>116</v>
      </c>
      <c r="AC15" s="151"/>
      <c r="AD15" s="151"/>
      <c r="AE15" s="151"/>
      <c r="AF15" s="151"/>
      <c r="AG15" s="152"/>
      <c r="AH15" s="3"/>
      <c r="AI15" s="3"/>
      <c r="AJ15" s="3"/>
      <c r="AK15" s="3"/>
      <c r="AL15" s="3"/>
      <c r="AM15"/>
      <c r="AN15"/>
      <c r="AO15"/>
      <c r="AP15"/>
      <c r="AQ15"/>
      <c r="AR15"/>
      <c r="AS15"/>
      <c r="AT15"/>
    </row>
    <row r="16" spans="1:46" s="10" customFormat="1" ht="18.75" customHeight="1" x14ac:dyDescent="0.45">
      <c r="A16" s="113"/>
      <c r="B16" s="114"/>
      <c r="C16" s="114"/>
      <c r="D16" s="114"/>
      <c r="E16" s="114"/>
      <c r="F16" s="115"/>
      <c r="G16" s="25"/>
      <c r="H16" s="29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153"/>
      <c r="AC16" s="154"/>
      <c r="AD16" s="154"/>
      <c r="AE16" s="154"/>
      <c r="AF16" s="154"/>
      <c r="AG16" s="81" t="s">
        <v>25</v>
      </c>
      <c r="AH16" s="3" t="s">
        <v>126</v>
      </c>
      <c r="AI16" s="3"/>
      <c r="AJ16" s="3"/>
      <c r="AK16" s="3"/>
      <c r="AL16" s="3"/>
      <c r="AM16"/>
      <c r="AN16"/>
      <c r="AO16"/>
      <c r="AP16"/>
      <c r="AQ16"/>
      <c r="AR16"/>
      <c r="AS16"/>
      <c r="AT16"/>
    </row>
    <row r="17" spans="1:46" s="10" customFormat="1" ht="18.75" customHeight="1" x14ac:dyDescent="0.45">
      <c r="A17" s="113"/>
      <c r="B17" s="114"/>
      <c r="C17" s="114"/>
      <c r="D17" s="114"/>
      <c r="E17" s="114"/>
      <c r="F17" s="115"/>
      <c r="G17" s="27"/>
      <c r="H17" s="30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155"/>
      <c r="AC17" s="156"/>
      <c r="AD17" s="156"/>
      <c r="AE17" s="156"/>
      <c r="AF17" s="156"/>
      <c r="AG17" s="82" t="s">
        <v>25</v>
      </c>
      <c r="AH17" s="3" t="s">
        <v>126</v>
      </c>
      <c r="AI17" s="3"/>
      <c r="AJ17" s="3"/>
      <c r="AK17" s="3"/>
      <c r="AL17" s="3"/>
      <c r="AM17"/>
      <c r="AN17"/>
      <c r="AO17"/>
      <c r="AP17"/>
      <c r="AQ17"/>
      <c r="AR17"/>
      <c r="AS17"/>
      <c r="AT17"/>
    </row>
    <row r="18" spans="1:46" s="10" customFormat="1" ht="18.75" customHeight="1" x14ac:dyDescent="0.45">
      <c r="A18" s="113"/>
      <c r="B18" s="114"/>
      <c r="C18" s="114"/>
      <c r="D18" s="114"/>
      <c r="E18" s="114"/>
      <c r="F18" s="115"/>
      <c r="G18" s="27"/>
      <c r="H18" s="30"/>
      <c r="I18" s="2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157"/>
      <c r="AC18" s="158"/>
      <c r="AD18" s="158"/>
      <c r="AE18" s="158"/>
      <c r="AF18" s="158"/>
      <c r="AG18" s="82" t="s">
        <v>25</v>
      </c>
      <c r="AH18" s="3" t="s">
        <v>126</v>
      </c>
      <c r="AI18" s="3"/>
      <c r="AJ18" s="3"/>
      <c r="AK18" s="3"/>
      <c r="AL18" s="3"/>
      <c r="AM18"/>
      <c r="AN18"/>
      <c r="AO18"/>
      <c r="AP18"/>
      <c r="AQ18"/>
      <c r="AR18"/>
      <c r="AS18"/>
      <c r="AT18"/>
    </row>
    <row r="19" spans="1:46" s="10" customFormat="1" ht="18.75" customHeight="1" x14ac:dyDescent="0.45">
      <c r="A19" s="113"/>
      <c r="B19" s="114"/>
      <c r="C19" s="114"/>
      <c r="D19" s="114"/>
      <c r="E19" s="114"/>
      <c r="F19" s="115"/>
      <c r="G19" s="27"/>
      <c r="H19" s="30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157"/>
      <c r="AC19" s="158"/>
      <c r="AD19" s="158"/>
      <c r="AE19" s="158"/>
      <c r="AF19" s="158"/>
      <c r="AG19" s="82" t="s">
        <v>25</v>
      </c>
      <c r="AH19" s="3" t="s">
        <v>126</v>
      </c>
      <c r="AI19" s="9"/>
      <c r="AJ19" s="9"/>
      <c r="AK19" s="9"/>
      <c r="AL19" s="9"/>
    </row>
    <row r="20" spans="1:46" s="10" customFormat="1" ht="18.75" customHeight="1" x14ac:dyDescent="0.45">
      <c r="A20" s="147"/>
      <c r="B20" s="148"/>
      <c r="C20" s="148"/>
      <c r="D20" s="148"/>
      <c r="E20" s="148"/>
      <c r="F20" s="149"/>
      <c r="G20" s="46"/>
      <c r="H20" s="40"/>
      <c r="I20" s="46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175"/>
      <c r="AC20" s="176"/>
      <c r="AD20" s="176"/>
      <c r="AE20" s="176"/>
      <c r="AF20" s="176"/>
      <c r="AG20" s="83" t="s">
        <v>25</v>
      </c>
      <c r="AH20" s="3" t="s">
        <v>126</v>
      </c>
      <c r="AI20" s="9"/>
      <c r="AJ20" s="9"/>
      <c r="AK20" s="9"/>
      <c r="AL20" s="9"/>
    </row>
    <row r="21" spans="1:46" ht="24" customHeight="1" x14ac:dyDescent="0.45">
      <c r="A21" s="130" t="s">
        <v>76</v>
      </c>
      <c r="B21" s="131"/>
      <c r="C21" s="131"/>
      <c r="D21" s="131"/>
      <c r="E21" s="131"/>
      <c r="F21" s="132"/>
      <c r="G21" s="56" t="s">
        <v>120</v>
      </c>
      <c r="H21" s="52"/>
      <c r="I21" s="52"/>
      <c r="J21" s="52"/>
      <c r="K21" s="52"/>
      <c r="L21" s="11"/>
      <c r="M21" s="52"/>
      <c r="N21" s="56" t="s">
        <v>121</v>
      </c>
      <c r="O21" s="53"/>
      <c r="P21" s="49"/>
      <c r="Q21" s="49"/>
      <c r="R21" s="11"/>
      <c r="S21" s="11"/>
      <c r="T21" s="11"/>
      <c r="U21" s="54" t="s">
        <v>122</v>
      </c>
      <c r="V21" s="55"/>
      <c r="W21" s="55"/>
      <c r="X21" s="55"/>
      <c r="Y21" s="55"/>
      <c r="Z21" s="11"/>
      <c r="AA21" s="55"/>
      <c r="AB21" s="57" t="s">
        <v>123</v>
      </c>
      <c r="AC21" s="49"/>
      <c r="AD21" s="49"/>
      <c r="AE21" s="49"/>
      <c r="AF21" s="49"/>
      <c r="AG21" s="84"/>
      <c r="AH21" s="1"/>
      <c r="AI21" s="3"/>
      <c r="AJ21" s="3"/>
      <c r="AK21" s="3"/>
      <c r="AL21" s="3"/>
    </row>
    <row r="22" spans="1:46" ht="24" customHeight="1" x14ac:dyDescent="0.45">
      <c r="A22" s="133"/>
      <c r="B22" s="134"/>
      <c r="C22" s="134"/>
      <c r="D22" s="134"/>
      <c r="E22" s="134"/>
      <c r="F22" s="135"/>
      <c r="G22" s="136"/>
      <c r="H22" s="137"/>
      <c r="I22" s="137"/>
      <c r="J22" s="137"/>
      <c r="K22" s="137"/>
      <c r="L22" s="137"/>
      <c r="M22" s="86" t="s">
        <v>25</v>
      </c>
      <c r="N22" s="136"/>
      <c r="O22" s="137"/>
      <c r="P22" s="137"/>
      <c r="Q22" s="137"/>
      <c r="R22" s="137"/>
      <c r="S22" s="137"/>
      <c r="T22" s="86" t="s">
        <v>25</v>
      </c>
      <c r="U22" s="136"/>
      <c r="V22" s="137"/>
      <c r="W22" s="137"/>
      <c r="X22" s="137"/>
      <c r="Y22" s="137"/>
      <c r="Z22" s="137"/>
      <c r="AA22" s="86" t="s">
        <v>25</v>
      </c>
      <c r="AB22" s="136"/>
      <c r="AC22" s="137"/>
      <c r="AD22" s="137"/>
      <c r="AE22" s="137"/>
      <c r="AF22" s="137"/>
      <c r="AG22" s="85" t="s">
        <v>25</v>
      </c>
      <c r="AH22" s="1" t="str">
        <f>IF((SUM(AB16:AF20)=AB22),"OK","入力間違いです。金額を確認して下さい。")</f>
        <v>OK</v>
      </c>
      <c r="AI22" s="3"/>
      <c r="AJ22" s="3"/>
      <c r="AK22" s="3"/>
      <c r="AL22" s="3"/>
    </row>
    <row r="23" spans="1:46" ht="26.25" customHeight="1" x14ac:dyDescent="0.45">
      <c r="A23" s="104" t="s">
        <v>8</v>
      </c>
      <c r="B23" s="105"/>
      <c r="C23" s="105"/>
      <c r="D23" s="105"/>
      <c r="E23" s="105"/>
      <c r="F23" s="106"/>
      <c r="G23" s="58"/>
      <c r="H23" s="38" t="s">
        <v>10</v>
      </c>
      <c r="I23" s="38"/>
      <c r="K23" s="87"/>
      <c r="L23" s="37"/>
      <c r="M23" s="37"/>
      <c r="N23" s="38" t="s">
        <v>9</v>
      </c>
      <c r="O23" s="38"/>
      <c r="P23" s="38"/>
      <c r="Q23" s="7"/>
      <c r="R23" s="50"/>
      <c r="S23" t="s">
        <v>125</v>
      </c>
      <c r="T23" s="38"/>
      <c r="U23" s="38"/>
      <c r="V23" s="107" t="s">
        <v>130</v>
      </c>
      <c r="W23" s="108"/>
      <c r="X23" s="108"/>
      <c r="Y23" s="108"/>
      <c r="Z23" s="109"/>
      <c r="AA23" s="88"/>
      <c r="AB23" s="21"/>
      <c r="AC23" s="8" t="s">
        <v>71</v>
      </c>
      <c r="AE23" s="39"/>
      <c r="AF23" s="39"/>
      <c r="AG23" s="59"/>
      <c r="AH23" s="1"/>
      <c r="AI23" s="3"/>
      <c r="AJ23" s="3"/>
      <c r="AK23" s="3"/>
      <c r="AL23" s="3"/>
    </row>
    <row r="24" spans="1:46" ht="16.5" customHeight="1" x14ac:dyDescent="0.45">
      <c r="A24" s="110" t="s">
        <v>26</v>
      </c>
      <c r="B24" s="111"/>
      <c r="C24" s="111"/>
      <c r="D24" s="111"/>
      <c r="E24" s="111"/>
      <c r="F24" s="112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</row>
    <row r="25" spans="1:46" ht="16.5" customHeight="1" x14ac:dyDescent="0.45">
      <c r="A25" s="113"/>
      <c r="B25" s="114"/>
      <c r="C25" s="114"/>
      <c r="D25" s="114"/>
      <c r="E25" s="114"/>
      <c r="F25" s="115"/>
      <c r="G25" s="122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4"/>
    </row>
    <row r="26" spans="1:46" ht="16.5" customHeight="1" x14ac:dyDescent="0.45">
      <c r="A26" s="113"/>
      <c r="B26" s="114"/>
      <c r="C26" s="114"/>
      <c r="D26" s="114"/>
      <c r="E26" s="114"/>
      <c r="F26" s="115"/>
      <c r="G26" s="122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4"/>
    </row>
    <row r="27" spans="1:46" ht="16.5" customHeight="1" x14ac:dyDescent="0.45">
      <c r="A27" s="113"/>
      <c r="B27" s="114"/>
      <c r="C27" s="114"/>
      <c r="D27" s="114"/>
      <c r="E27" s="114"/>
      <c r="F27" s="115"/>
      <c r="G27" s="122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4"/>
    </row>
    <row r="28" spans="1:46" ht="16.5" customHeight="1" x14ac:dyDescent="0.45">
      <c r="A28" s="113"/>
      <c r="B28" s="114"/>
      <c r="C28" s="114"/>
      <c r="D28" s="114"/>
      <c r="E28" s="114"/>
      <c r="F28" s="115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4"/>
    </row>
    <row r="29" spans="1:46" ht="16.5" customHeight="1" thickBot="1" x14ac:dyDescent="0.5">
      <c r="A29" s="116"/>
      <c r="B29" s="117"/>
      <c r="C29" s="117"/>
      <c r="D29" s="117"/>
      <c r="E29" s="117"/>
      <c r="F29" s="118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  <c r="AH29" s="3"/>
      <c r="AI29" s="3"/>
      <c r="AJ29" s="3"/>
      <c r="AK29" s="3"/>
      <c r="AL29" s="3"/>
    </row>
    <row r="30" spans="1:46" ht="15" customHeight="1" x14ac:dyDescent="0.45">
      <c r="A30" s="89"/>
      <c r="B30" s="89"/>
      <c r="C30" s="89"/>
      <c r="D30" s="89"/>
      <c r="E30" s="89"/>
      <c r="F30" s="89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3"/>
      <c r="AI30" s="3"/>
      <c r="AJ30" s="3"/>
      <c r="AK30" s="3"/>
      <c r="AL30" s="3"/>
    </row>
    <row r="31" spans="1:46" x14ac:dyDescent="0.45">
      <c r="A31" s="3" t="s">
        <v>74</v>
      </c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46" ht="26.4" customHeight="1" x14ac:dyDescent="0.45">
      <c r="A32" s="3"/>
      <c r="C32" s="1"/>
      <c r="D32" s="1"/>
      <c r="E32" s="3"/>
      <c r="F32" s="3"/>
      <c r="G32" s="18" t="s">
        <v>77</v>
      </c>
      <c r="H32" s="128"/>
      <c r="I32" s="128"/>
      <c r="J32" s="128"/>
      <c r="K32" s="128"/>
      <c r="L32" s="128"/>
      <c r="M32" s="128"/>
      <c r="N32" s="3" t="s">
        <v>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26.4" customHeight="1" x14ac:dyDescent="0.45">
      <c r="A33" s="3"/>
      <c r="C33" s="1"/>
      <c r="D33" s="1"/>
      <c r="E33" s="3"/>
      <c r="F33" s="3"/>
      <c r="G33" s="18" t="s">
        <v>79</v>
      </c>
      <c r="H33" s="128"/>
      <c r="I33" s="128"/>
      <c r="J33" s="128"/>
      <c r="K33" s="128"/>
      <c r="L33" s="128"/>
      <c r="M33" s="128"/>
      <c r="N33" s="3" t="s">
        <v>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26.4" customHeight="1" x14ac:dyDescent="0.45">
      <c r="A34" s="3"/>
      <c r="C34" s="3"/>
      <c r="D34" s="3"/>
      <c r="E34" s="3"/>
      <c r="F34" s="3"/>
      <c r="G34" s="18" t="s">
        <v>78</v>
      </c>
      <c r="H34" s="128"/>
      <c r="I34" s="128"/>
      <c r="J34" s="128"/>
      <c r="K34" s="128"/>
      <c r="L34" s="128"/>
      <c r="M34" s="128"/>
      <c r="N34" s="3" t="s">
        <v>25</v>
      </c>
      <c r="O34" s="3"/>
      <c r="Q34" s="3"/>
      <c r="R34" s="3"/>
      <c r="S34" s="18" t="s">
        <v>81</v>
      </c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3"/>
      <c r="AG34" s="3"/>
      <c r="AH34" s="3"/>
      <c r="AI34" s="3"/>
      <c r="AJ34" s="3"/>
      <c r="AK34" s="3"/>
      <c r="AL34" s="3"/>
    </row>
    <row r="35" spans="1:38" ht="18.600000000000001" thickBot="1" x14ac:dyDescent="0.5">
      <c r="G35" s="60" t="s">
        <v>124</v>
      </c>
      <c r="H35" s="128">
        <f>SUM(H32:M34)</f>
        <v>0</v>
      </c>
      <c r="I35" s="128"/>
      <c r="J35" s="128"/>
      <c r="K35" s="128"/>
      <c r="L35" s="128"/>
      <c r="M35" s="128"/>
      <c r="N35" s="3" t="s">
        <v>25</v>
      </c>
      <c r="P35" s="61" t="str">
        <f>+IF(((G22+N22)=H35),"OK","入力間違い")</f>
        <v>OK</v>
      </c>
      <c r="Q35" s="61"/>
      <c r="R35" s="61"/>
      <c r="S35" s="61"/>
    </row>
    <row r="36" spans="1:38" x14ac:dyDescent="0.45">
      <c r="B36" t="s">
        <v>90</v>
      </c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7"/>
    </row>
    <row r="37" spans="1:38" x14ac:dyDescent="0.45">
      <c r="D37" s="98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100"/>
    </row>
    <row r="38" spans="1:38" x14ac:dyDescent="0.45"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100"/>
    </row>
    <row r="39" spans="1:38" ht="18.600000000000001" thickBot="1" x14ac:dyDescent="0.5"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3"/>
    </row>
  </sheetData>
  <dataConsolidate/>
  <mergeCells count="47">
    <mergeCell ref="A1:AG1"/>
    <mergeCell ref="W3:Y3"/>
    <mergeCell ref="AA3:AB3"/>
    <mergeCell ref="AD3:AE3"/>
    <mergeCell ref="A7:F7"/>
    <mergeCell ref="G7:AG7"/>
    <mergeCell ref="A8:F8"/>
    <mergeCell ref="G8:P8"/>
    <mergeCell ref="Q8:V8"/>
    <mergeCell ref="W8:AG8"/>
    <mergeCell ref="A9:F9"/>
    <mergeCell ref="AD11:AG11"/>
    <mergeCell ref="L12:V12"/>
    <mergeCell ref="AA12:AC12"/>
    <mergeCell ref="AF12:AG12"/>
    <mergeCell ref="A15:F20"/>
    <mergeCell ref="AB15:AG15"/>
    <mergeCell ref="AB16:AF16"/>
    <mergeCell ref="AB17:AF17"/>
    <mergeCell ref="AB18:AF18"/>
    <mergeCell ref="AB19:AF19"/>
    <mergeCell ref="A10:F14"/>
    <mergeCell ref="L10:V10"/>
    <mergeCell ref="X10:Y10"/>
    <mergeCell ref="L11:V11"/>
    <mergeCell ref="X11:Y11"/>
    <mergeCell ref="AB20:AF20"/>
    <mergeCell ref="A21:F22"/>
    <mergeCell ref="G22:L22"/>
    <mergeCell ref="N22:S22"/>
    <mergeCell ref="U22:Z22"/>
    <mergeCell ref="AB22:AF22"/>
    <mergeCell ref="D36:AE39"/>
    <mergeCell ref="A23:F23"/>
    <mergeCell ref="V23:Z23"/>
    <mergeCell ref="A24:F29"/>
    <mergeCell ref="G24:AG24"/>
    <mergeCell ref="G25:AG25"/>
    <mergeCell ref="G26:AG26"/>
    <mergeCell ref="G27:AG27"/>
    <mergeCell ref="G28:AG28"/>
    <mergeCell ref="G29:AG29"/>
    <mergeCell ref="H32:M32"/>
    <mergeCell ref="H33:M33"/>
    <mergeCell ref="H34:M34"/>
    <mergeCell ref="T34:AE34"/>
    <mergeCell ref="H35:M35"/>
  </mergeCells>
  <phoneticPr fontId="1"/>
  <dataValidations count="1">
    <dataValidation type="list" allowBlank="1" showInputMessage="1" showErrorMessage="1" sqref="L12:V12" xr:uid="{87BB57E4-1D4E-43C2-9F73-A16F4B5D2DDC}">
      <formula1>"A 連盟費,B 学外施設使用料,C 大会参加にかかる旅費交通費（世界大会）,C 大会参加にかかる旅費交通費（全国大会/選抜）,C 大会参加にかかる旅費交通費（全国大会/非選抜）,C 大会参加にかかる旅費交通費（地方大会）"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11" max="16383" man="1"/>
  </rowBreaks>
  <colBreaks count="1" manualBreakCount="1">
    <brk id="3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6</xdr:col>
                    <xdr:colOff>76200</xdr:colOff>
                    <xdr:row>9</xdr:row>
                    <xdr:rowOff>22860</xdr:rowOff>
                  </from>
                  <to>
                    <xdr:col>7</xdr:col>
                    <xdr:colOff>30480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">
                <anchor moveWithCells="1">
                  <from>
                    <xdr:col>6</xdr:col>
                    <xdr:colOff>76200</xdr:colOff>
                    <xdr:row>11</xdr:row>
                    <xdr:rowOff>0</xdr:rowOff>
                  </from>
                  <to>
                    <xdr:col>7</xdr:col>
                    <xdr:colOff>30480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">
                <anchor moveWithCells="1">
                  <from>
                    <xdr:col>11</xdr:col>
                    <xdr:colOff>99060</xdr:colOff>
                    <xdr:row>22</xdr:row>
                    <xdr:rowOff>38100</xdr:rowOff>
                  </from>
                  <to>
                    <xdr:col>12</xdr:col>
                    <xdr:colOff>228600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 altText="">
                <anchor moveWithCells="1">
                  <from>
                    <xdr:col>6</xdr:col>
                    <xdr:colOff>68580</xdr:colOff>
                    <xdr:row>22</xdr:row>
                    <xdr:rowOff>30480</xdr:rowOff>
                  </from>
                  <to>
                    <xdr:col>7</xdr:col>
                    <xdr:colOff>30480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 altText="">
                <anchor moveWithCells="1">
                  <from>
                    <xdr:col>26</xdr:col>
                    <xdr:colOff>99060</xdr:colOff>
                    <xdr:row>22</xdr:row>
                    <xdr:rowOff>38100</xdr:rowOff>
                  </from>
                  <to>
                    <xdr:col>27</xdr:col>
                    <xdr:colOff>144780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 altText="">
                <anchor moveWithCells="1">
                  <from>
                    <xdr:col>6</xdr:col>
                    <xdr:colOff>76200</xdr:colOff>
                    <xdr:row>10</xdr:row>
                    <xdr:rowOff>22860</xdr:rowOff>
                  </from>
                  <to>
                    <xdr:col>7</xdr:col>
                    <xdr:colOff>30480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8DB187-6A9C-48F2-95D1-44FE77BA0FE1}">
          <x14:formula1>
            <xm:f>Sheet3!$A$2:$A$13</xm:f>
          </x14:formula1>
          <xm:sqref>L10</xm:sqref>
        </x14:dataValidation>
        <x14:dataValidation type="list" allowBlank="1" showInputMessage="1" showErrorMessage="1" xr:uid="{EA66D10C-65D5-4714-932F-64F295C6AF00}">
          <x14:formula1>
            <xm:f>Sheet3!$C$2:$C$50</xm:f>
          </x14:formula1>
          <xm:sqref>G7:AG7</xm:sqref>
        </x14:dataValidation>
        <x14:dataValidation type="list" allowBlank="1" showInputMessage="1" showErrorMessage="1" xr:uid="{BC9A5172-A21D-4F0A-B50E-B995B0586E59}">
          <x14:formula1>
            <xm:f>Sheet3!$D$2:$D$6</xm:f>
          </x14:formula1>
          <xm:sqref>T34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9EF1-6676-45DB-81ED-D93EB20D4197}">
  <sheetPr>
    <pageSetUpPr fitToPage="1"/>
  </sheetPr>
  <dimension ref="A1:AT39"/>
  <sheetViews>
    <sheetView showGridLines="0" view="pageBreakPreview" zoomScaleNormal="85" zoomScaleSheetLayoutView="100" workbookViewId="0">
      <selection activeCell="J20" sqref="J20"/>
    </sheetView>
  </sheetViews>
  <sheetFormatPr defaultRowHeight="18" x14ac:dyDescent="0.45"/>
  <cols>
    <col min="1" max="6" width="2.3984375" customWidth="1"/>
    <col min="7" max="7" width="4.59765625" customWidth="1"/>
    <col min="8" max="8" width="3" customWidth="1"/>
    <col min="9" max="12" width="2.3984375" customWidth="1"/>
    <col min="13" max="13" width="3.19921875" customWidth="1"/>
    <col min="14" max="19" width="2.3984375" customWidth="1"/>
    <col min="20" max="20" width="3.5" customWidth="1"/>
    <col min="21" max="21" width="3.3984375" customWidth="1"/>
    <col min="22" max="22" width="3.69921875" customWidth="1"/>
    <col min="23" max="23" width="3.5" customWidth="1"/>
    <col min="24" max="26" width="2.3984375" customWidth="1"/>
    <col min="27" max="27" width="3.59765625" customWidth="1"/>
    <col min="28" max="32" width="2.3984375" customWidth="1"/>
    <col min="33" max="33" width="4.19921875" customWidth="1"/>
    <col min="34" max="116" width="2.3984375" customWidth="1"/>
  </cols>
  <sheetData>
    <row r="1" spans="1:46" ht="22.2" x14ac:dyDescent="0.45">
      <c r="A1" s="184" t="s">
        <v>11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3"/>
      <c r="AI1" s="3"/>
      <c r="AJ1" s="3"/>
      <c r="AK1" s="3"/>
      <c r="AL1" s="3"/>
    </row>
    <row r="2" spans="1:46" ht="10.5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3"/>
      <c r="AI2" s="3"/>
      <c r="AJ2" s="3"/>
      <c r="AK2" s="3"/>
      <c r="AL2" s="3"/>
    </row>
    <row r="3" spans="1:46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12</v>
      </c>
      <c r="U3" s="1"/>
      <c r="V3" s="1"/>
      <c r="W3" s="185"/>
      <c r="X3" s="185"/>
      <c r="Y3" s="185"/>
      <c r="Z3" s="1" t="s">
        <v>0</v>
      </c>
      <c r="AA3" s="185"/>
      <c r="AB3" s="185"/>
      <c r="AC3" s="1" t="s">
        <v>1</v>
      </c>
      <c r="AD3" s="185"/>
      <c r="AE3" s="185"/>
      <c r="AF3" s="1" t="s">
        <v>13</v>
      </c>
      <c r="AG3" s="1"/>
      <c r="AH3" s="1"/>
      <c r="AI3" s="1"/>
      <c r="AJ3" s="3"/>
      <c r="AK3" s="3"/>
      <c r="AL3" s="3"/>
      <c r="AM3" s="3"/>
      <c r="AN3" s="3"/>
    </row>
    <row r="4" spans="1:46" x14ac:dyDescent="0.45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3"/>
      <c r="Z4" s="1"/>
      <c r="AA4" s="1"/>
      <c r="AB4" s="1"/>
      <c r="AC4" s="1"/>
      <c r="AD4" s="1"/>
      <c r="AE4" s="1"/>
      <c r="AF4" s="1"/>
      <c r="AG4" s="1"/>
      <c r="AH4" s="3"/>
      <c r="AI4" s="3"/>
      <c r="AJ4" s="3"/>
      <c r="AK4" s="3"/>
      <c r="AL4" s="3"/>
    </row>
    <row r="5" spans="1:46" x14ac:dyDescent="0.45">
      <c r="A5" s="3" t="s">
        <v>72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3"/>
      <c r="Z5" s="2"/>
      <c r="AA5" s="2"/>
      <c r="AB5" s="2"/>
      <c r="AC5" s="2"/>
      <c r="AD5" s="2"/>
      <c r="AE5" s="2"/>
      <c r="AF5" s="2"/>
      <c r="AG5" s="2"/>
      <c r="AH5" s="3"/>
      <c r="AI5" s="3"/>
      <c r="AJ5" s="3"/>
      <c r="AK5" s="3"/>
      <c r="AL5" s="3"/>
    </row>
    <row r="6" spans="1:46" ht="12.75" customHeight="1" thickBot="1" x14ac:dyDescent="0.5">
      <c r="A6" s="3"/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5"/>
      <c r="S6" s="5"/>
      <c r="T6" s="5"/>
      <c r="U6" s="5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"/>
      <c r="AH6" s="3"/>
      <c r="AI6" s="3"/>
      <c r="AJ6" s="3"/>
      <c r="AK6" s="3"/>
      <c r="AL6" s="3"/>
    </row>
    <row r="7" spans="1:46" ht="24.75" customHeight="1" x14ac:dyDescent="0.45">
      <c r="A7" s="186" t="s">
        <v>15</v>
      </c>
      <c r="B7" s="187"/>
      <c r="C7" s="187"/>
      <c r="D7" s="187"/>
      <c r="E7" s="187"/>
      <c r="F7" s="187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9"/>
      <c r="AH7" s="3"/>
      <c r="AI7" s="3"/>
      <c r="AJ7" s="3"/>
      <c r="AK7" s="3"/>
      <c r="AL7" s="3"/>
    </row>
    <row r="8" spans="1:46" ht="24.75" customHeight="1" x14ac:dyDescent="0.45">
      <c r="A8" s="177" t="s">
        <v>2</v>
      </c>
      <c r="B8" s="178"/>
      <c r="C8" s="178"/>
      <c r="D8" s="178"/>
      <c r="E8" s="178"/>
      <c r="F8" s="178"/>
      <c r="G8" s="179"/>
      <c r="H8" s="180"/>
      <c r="I8" s="180"/>
      <c r="J8" s="180"/>
      <c r="K8" s="180"/>
      <c r="L8" s="180"/>
      <c r="M8" s="180"/>
      <c r="N8" s="180"/>
      <c r="O8" s="180"/>
      <c r="P8" s="181"/>
      <c r="Q8" s="182" t="s">
        <v>3</v>
      </c>
      <c r="R8" s="182"/>
      <c r="S8" s="182"/>
      <c r="T8" s="182"/>
      <c r="U8" s="182"/>
      <c r="V8" s="182"/>
      <c r="W8" s="179"/>
      <c r="X8" s="180"/>
      <c r="Y8" s="180"/>
      <c r="Z8" s="180"/>
      <c r="AA8" s="180"/>
      <c r="AB8" s="180"/>
      <c r="AC8" s="180"/>
      <c r="AD8" s="180"/>
      <c r="AE8" s="180"/>
      <c r="AF8" s="180"/>
      <c r="AG8" s="183"/>
      <c r="AH8" s="3"/>
      <c r="AI8" s="3"/>
      <c r="AJ8" s="3"/>
      <c r="AK8" s="3"/>
      <c r="AL8" s="3"/>
    </row>
    <row r="9" spans="1:46" ht="24.75" customHeight="1" x14ac:dyDescent="0.45">
      <c r="A9" s="104" t="s">
        <v>115</v>
      </c>
      <c r="B9" s="105"/>
      <c r="C9" s="105"/>
      <c r="D9" s="105"/>
      <c r="E9" s="105"/>
      <c r="F9" s="106"/>
      <c r="G9" s="23" t="s">
        <v>112</v>
      </c>
      <c r="H9" s="20"/>
      <c r="I9" s="20"/>
      <c r="J9" s="20"/>
      <c r="K9" s="20"/>
      <c r="L9" s="20"/>
      <c r="M9" s="20"/>
      <c r="N9" s="20"/>
      <c r="O9" s="20"/>
      <c r="P9" s="20"/>
      <c r="Q9" s="22"/>
      <c r="R9" s="22"/>
      <c r="S9" s="22"/>
      <c r="T9" s="22"/>
      <c r="U9" s="22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"/>
      <c r="AI9" s="3"/>
      <c r="AJ9" s="3"/>
      <c r="AK9" s="3"/>
      <c r="AL9" s="3"/>
    </row>
    <row r="10" spans="1:46" ht="22.5" customHeight="1" x14ac:dyDescent="0.45">
      <c r="A10" s="159" t="s">
        <v>75</v>
      </c>
      <c r="B10" s="160"/>
      <c r="C10" s="160"/>
      <c r="D10" s="160"/>
      <c r="E10" s="160"/>
      <c r="F10" s="161"/>
      <c r="G10" s="43"/>
      <c r="H10" s="48" t="s">
        <v>4</v>
      </c>
      <c r="I10" s="48"/>
      <c r="J10" s="48"/>
      <c r="K10" s="42"/>
      <c r="L10" s="165" t="s">
        <v>16</v>
      </c>
      <c r="M10" s="166"/>
      <c r="N10" s="166"/>
      <c r="O10" s="166"/>
      <c r="P10" s="166"/>
      <c r="Q10" s="166"/>
      <c r="R10" s="166"/>
      <c r="S10" s="166"/>
      <c r="T10" s="166"/>
      <c r="U10" s="166"/>
      <c r="V10" s="167"/>
      <c r="W10" s="33" t="s">
        <v>6</v>
      </c>
      <c r="X10" s="168" t="s">
        <v>117</v>
      </c>
      <c r="Y10" s="169"/>
      <c r="Z10" s="34" t="s">
        <v>7</v>
      </c>
      <c r="AA10" s="44" t="s">
        <v>118</v>
      </c>
      <c r="AB10" s="44"/>
      <c r="AC10" s="44"/>
      <c r="AD10" s="42"/>
      <c r="AE10" s="42"/>
      <c r="AF10" s="42"/>
      <c r="AG10" s="62"/>
      <c r="AI10" s="3"/>
      <c r="AJ10" s="3"/>
      <c r="AK10" s="3"/>
      <c r="AL10" s="3"/>
    </row>
    <row r="11" spans="1:46" ht="22.5" customHeight="1" x14ac:dyDescent="0.45">
      <c r="A11" s="159"/>
      <c r="B11" s="160"/>
      <c r="C11" s="160"/>
      <c r="D11" s="160"/>
      <c r="E11" s="160"/>
      <c r="F11" s="161"/>
      <c r="G11" s="63"/>
      <c r="H11" s="64" t="s">
        <v>4</v>
      </c>
      <c r="I11" s="64"/>
      <c r="J11" s="64"/>
      <c r="K11" s="65"/>
      <c r="L11" s="170" t="s">
        <v>17</v>
      </c>
      <c r="M11" s="171"/>
      <c r="N11" s="171"/>
      <c r="O11" s="171"/>
      <c r="P11" s="171"/>
      <c r="Q11" s="171"/>
      <c r="R11" s="171"/>
      <c r="S11" s="171"/>
      <c r="T11" s="171"/>
      <c r="U11" s="171"/>
      <c r="V11" s="172"/>
      <c r="W11" s="66" t="s">
        <v>6</v>
      </c>
      <c r="X11" s="173" t="s">
        <v>88</v>
      </c>
      <c r="Y11" s="174"/>
      <c r="Z11" s="67" t="s">
        <v>7</v>
      </c>
      <c r="AA11" s="68"/>
      <c r="AB11" s="68"/>
      <c r="AC11" s="69"/>
      <c r="AD11" s="138" t="s">
        <v>89</v>
      </c>
      <c r="AE11" s="138"/>
      <c r="AF11" s="138"/>
      <c r="AG11" s="139"/>
      <c r="AI11" s="3"/>
      <c r="AJ11" s="3"/>
      <c r="AK11" s="3"/>
      <c r="AL11" s="3"/>
    </row>
    <row r="12" spans="1:46" s="10" customFormat="1" ht="22.5" customHeight="1" x14ac:dyDescent="0.45">
      <c r="A12" s="159"/>
      <c r="B12" s="160"/>
      <c r="C12" s="160"/>
      <c r="D12" s="160"/>
      <c r="E12" s="160"/>
      <c r="F12" s="161"/>
      <c r="G12" s="73"/>
      <c r="H12" s="74" t="s">
        <v>5</v>
      </c>
      <c r="I12" s="74"/>
      <c r="J12" s="74"/>
      <c r="K12" s="75"/>
      <c r="L12" s="140"/>
      <c r="M12" s="141"/>
      <c r="N12" s="141"/>
      <c r="O12" s="141"/>
      <c r="P12" s="141"/>
      <c r="Q12" s="141"/>
      <c r="R12" s="141"/>
      <c r="S12" s="141"/>
      <c r="T12" s="141"/>
      <c r="U12" s="141"/>
      <c r="V12" s="142"/>
      <c r="W12" s="76" t="s">
        <v>6</v>
      </c>
      <c r="X12" s="77"/>
      <c r="Y12" s="78"/>
      <c r="Z12" s="79"/>
      <c r="AA12" s="143" t="s">
        <v>73</v>
      </c>
      <c r="AB12" s="143"/>
      <c r="AC12" s="144"/>
      <c r="AD12" s="80" t="s">
        <v>99</v>
      </c>
      <c r="AE12" s="45"/>
      <c r="AF12" s="145" t="s">
        <v>98</v>
      </c>
      <c r="AG12" s="146"/>
      <c r="AI12" s="3"/>
      <c r="AJ12" s="3"/>
      <c r="AK12" s="3"/>
      <c r="AL12" s="3"/>
      <c r="AM12"/>
      <c r="AN12"/>
      <c r="AO12"/>
      <c r="AP12"/>
      <c r="AQ12"/>
      <c r="AR12"/>
      <c r="AS12"/>
      <c r="AT12"/>
    </row>
    <row r="13" spans="1:46" s="10" customFormat="1" ht="17.25" customHeight="1" x14ac:dyDescent="0.45">
      <c r="A13" s="159"/>
      <c r="B13" s="160"/>
      <c r="C13" s="160"/>
      <c r="D13" s="160"/>
      <c r="E13" s="160"/>
      <c r="F13" s="161"/>
      <c r="G13" s="70" t="s">
        <v>100</v>
      </c>
      <c r="H13" s="24"/>
      <c r="I13" s="24"/>
      <c r="J13" s="24"/>
      <c r="K13" s="24"/>
      <c r="L13" s="24"/>
      <c r="M13" s="24"/>
      <c r="N13" s="71"/>
      <c r="O13" s="71"/>
      <c r="P13" s="71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72"/>
      <c r="AH13" s="3"/>
      <c r="AI13" s="3"/>
      <c r="AJ13" s="3"/>
      <c r="AK13" s="3"/>
      <c r="AL13" s="3"/>
      <c r="AM13"/>
      <c r="AN13"/>
      <c r="AO13"/>
      <c r="AP13"/>
      <c r="AQ13"/>
      <c r="AR13"/>
      <c r="AS13"/>
      <c r="AT13"/>
    </row>
    <row r="14" spans="1:46" s="10" customFormat="1" ht="15" customHeight="1" x14ac:dyDescent="0.45">
      <c r="A14" s="162"/>
      <c r="B14" s="163"/>
      <c r="C14" s="163"/>
      <c r="D14" s="163"/>
      <c r="E14" s="163"/>
      <c r="F14" s="164"/>
      <c r="G14" s="19" t="s">
        <v>109</v>
      </c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3"/>
      <c r="AI14" s="3"/>
      <c r="AJ14" s="3"/>
      <c r="AK14" s="3"/>
      <c r="AL14" s="3"/>
      <c r="AM14"/>
      <c r="AN14"/>
      <c r="AO14"/>
      <c r="AP14"/>
      <c r="AQ14"/>
      <c r="AR14"/>
      <c r="AS14"/>
      <c r="AT14"/>
    </row>
    <row r="15" spans="1:46" s="10" customFormat="1" ht="15" customHeight="1" x14ac:dyDescent="0.45">
      <c r="A15" s="110" t="s">
        <v>24</v>
      </c>
      <c r="B15" s="111"/>
      <c r="C15" s="111"/>
      <c r="D15" s="111"/>
      <c r="E15" s="111"/>
      <c r="F15" s="112"/>
      <c r="G15" s="31" t="s">
        <v>113</v>
      </c>
      <c r="H15" s="32"/>
      <c r="I15" s="51" t="s">
        <v>114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150" t="s">
        <v>116</v>
      </c>
      <c r="AC15" s="151"/>
      <c r="AD15" s="151"/>
      <c r="AE15" s="151"/>
      <c r="AF15" s="151"/>
      <c r="AG15" s="152"/>
      <c r="AH15" s="3"/>
      <c r="AI15" s="3"/>
      <c r="AJ15" s="3"/>
      <c r="AK15" s="3"/>
      <c r="AL15" s="3"/>
      <c r="AM15"/>
      <c r="AN15"/>
      <c r="AO15"/>
      <c r="AP15"/>
      <c r="AQ15"/>
      <c r="AR15"/>
      <c r="AS15"/>
      <c r="AT15"/>
    </row>
    <row r="16" spans="1:46" s="10" customFormat="1" ht="18.75" customHeight="1" x14ac:dyDescent="0.45">
      <c r="A16" s="113"/>
      <c r="B16" s="114"/>
      <c r="C16" s="114"/>
      <c r="D16" s="114"/>
      <c r="E16" s="114"/>
      <c r="F16" s="115"/>
      <c r="G16" s="25">
        <v>1</v>
      </c>
      <c r="H16" s="29"/>
      <c r="I16" s="25" t="s">
        <v>119</v>
      </c>
      <c r="J16" s="26" t="s">
        <v>119</v>
      </c>
      <c r="K16" s="26" t="s">
        <v>119</v>
      </c>
      <c r="L16" s="26" t="s">
        <v>119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153">
        <v>1000000</v>
      </c>
      <c r="AC16" s="154"/>
      <c r="AD16" s="154"/>
      <c r="AE16" s="154"/>
      <c r="AF16" s="154"/>
      <c r="AG16" s="81" t="s">
        <v>25</v>
      </c>
      <c r="AH16" s="3" t="s">
        <v>126</v>
      </c>
      <c r="AI16" s="3"/>
      <c r="AJ16" s="3"/>
      <c r="AK16" s="3"/>
      <c r="AL16" s="3"/>
      <c r="AM16"/>
      <c r="AN16"/>
      <c r="AO16"/>
      <c r="AP16"/>
      <c r="AQ16"/>
      <c r="AR16"/>
      <c r="AS16"/>
      <c r="AT16"/>
    </row>
    <row r="17" spans="1:46" s="10" customFormat="1" ht="18.75" customHeight="1" x14ac:dyDescent="0.45">
      <c r="A17" s="113"/>
      <c r="B17" s="114"/>
      <c r="C17" s="114"/>
      <c r="D17" s="114"/>
      <c r="E17" s="114"/>
      <c r="F17" s="115"/>
      <c r="G17" s="27">
        <v>2</v>
      </c>
      <c r="H17" s="30"/>
      <c r="I17" s="27" t="s">
        <v>119</v>
      </c>
      <c r="J17" s="28" t="s">
        <v>119</v>
      </c>
      <c r="K17" s="28" t="s">
        <v>119</v>
      </c>
      <c r="L17" s="28" t="s">
        <v>119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155">
        <v>1000000</v>
      </c>
      <c r="AC17" s="156"/>
      <c r="AD17" s="156"/>
      <c r="AE17" s="156"/>
      <c r="AF17" s="156"/>
      <c r="AG17" s="82" t="s">
        <v>25</v>
      </c>
      <c r="AH17" s="3" t="s">
        <v>126</v>
      </c>
      <c r="AI17" s="3"/>
      <c r="AJ17" s="3"/>
      <c r="AK17" s="3"/>
      <c r="AL17" s="3"/>
      <c r="AM17"/>
      <c r="AN17"/>
      <c r="AO17"/>
      <c r="AP17"/>
      <c r="AQ17"/>
      <c r="AR17"/>
      <c r="AS17"/>
      <c r="AT17"/>
    </row>
    <row r="18" spans="1:46" s="10" customFormat="1" ht="18.75" customHeight="1" x14ac:dyDescent="0.45">
      <c r="A18" s="113"/>
      <c r="B18" s="114"/>
      <c r="C18" s="114"/>
      <c r="D18" s="114"/>
      <c r="E18" s="114"/>
      <c r="F18" s="115"/>
      <c r="G18" s="27">
        <v>3</v>
      </c>
      <c r="H18" s="30"/>
      <c r="I18" s="27" t="s">
        <v>119</v>
      </c>
      <c r="J18" s="28" t="s">
        <v>119</v>
      </c>
      <c r="K18" s="28" t="s">
        <v>119</v>
      </c>
      <c r="L18" s="28" t="s">
        <v>119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157">
        <v>1000000</v>
      </c>
      <c r="AC18" s="158"/>
      <c r="AD18" s="158"/>
      <c r="AE18" s="158"/>
      <c r="AF18" s="158"/>
      <c r="AG18" s="82" t="s">
        <v>25</v>
      </c>
      <c r="AH18" s="3" t="s">
        <v>126</v>
      </c>
      <c r="AI18" s="3"/>
      <c r="AJ18" s="3"/>
      <c r="AK18" s="3"/>
      <c r="AL18" s="3"/>
      <c r="AM18"/>
      <c r="AN18"/>
      <c r="AO18"/>
      <c r="AP18"/>
      <c r="AQ18"/>
      <c r="AR18"/>
      <c r="AS18"/>
      <c r="AT18"/>
    </row>
    <row r="19" spans="1:46" s="10" customFormat="1" ht="18.75" customHeight="1" x14ac:dyDescent="0.45">
      <c r="A19" s="113"/>
      <c r="B19" s="114"/>
      <c r="C19" s="114"/>
      <c r="D19" s="114"/>
      <c r="E19" s="114"/>
      <c r="F19" s="115"/>
      <c r="G19" s="27">
        <v>4</v>
      </c>
      <c r="H19" s="30"/>
      <c r="I19" s="27" t="s">
        <v>119</v>
      </c>
      <c r="J19" s="28" t="s">
        <v>119</v>
      </c>
      <c r="K19" s="28" t="s">
        <v>119</v>
      </c>
      <c r="L19" s="28" t="s">
        <v>119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157">
        <v>1000000</v>
      </c>
      <c r="AC19" s="158"/>
      <c r="AD19" s="158"/>
      <c r="AE19" s="158"/>
      <c r="AF19" s="158"/>
      <c r="AG19" s="82" t="s">
        <v>25</v>
      </c>
      <c r="AH19" s="3" t="s">
        <v>126</v>
      </c>
      <c r="AI19" s="9"/>
      <c r="AJ19" s="9"/>
      <c r="AK19" s="9"/>
      <c r="AL19" s="9"/>
    </row>
    <row r="20" spans="1:46" s="10" customFormat="1" ht="18.75" customHeight="1" x14ac:dyDescent="0.45">
      <c r="A20" s="147"/>
      <c r="B20" s="148"/>
      <c r="C20" s="148"/>
      <c r="D20" s="148"/>
      <c r="E20" s="148"/>
      <c r="F20" s="149"/>
      <c r="G20" s="46">
        <v>5</v>
      </c>
      <c r="H20" s="40"/>
      <c r="I20" s="46" t="s">
        <v>119</v>
      </c>
      <c r="J20" s="41" t="s">
        <v>119</v>
      </c>
      <c r="K20" s="41" t="s">
        <v>119</v>
      </c>
      <c r="L20" s="41" t="s">
        <v>119</v>
      </c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175">
        <v>1000000</v>
      </c>
      <c r="AC20" s="176"/>
      <c r="AD20" s="176"/>
      <c r="AE20" s="176"/>
      <c r="AF20" s="176"/>
      <c r="AG20" s="83" t="s">
        <v>25</v>
      </c>
      <c r="AH20" s="3" t="s">
        <v>126</v>
      </c>
      <c r="AI20" s="9"/>
      <c r="AJ20" s="9"/>
      <c r="AK20" s="9"/>
      <c r="AL20" s="9"/>
    </row>
    <row r="21" spans="1:46" ht="24" customHeight="1" x14ac:dyDescent="0.45">
      <c r="A21" s="130" t="s">
        <v>76</v>
      </c>
      <c r="B21" s="131"/>
      <c r="C21" s="131"/>
      <c r="D21" s="131"/>
      <c r="E21" s="131"/>
      <c r="F21" s="132"/>
      <c r="G21" s="56" t="s">
        <v>120</v>
      </c>
      <c r="H21" s="52"/>
      <c r="I21" s="52"/>
      <c r="J21" s="52"/>
      <c r="K21" s="52"/>
      <c r="L21" s="11"/>
      <c r="M21" s="52"/>
      <c r="N21" s="56" t="s">
        <v>121</v>
      </c>
      <c r="O21" s="53"/>
      <c r="P21" s="49"/>
      <c r="Q21" s="49"/>
      <c r="R21" s="11"/>
      <c r="S21" s="11"/>
      <c r="T21" s="11"/>
      <c r="U21" s="54" t="s">
        <v>122</v>
      </c>
      <c r="V21" s="55"/>
      <c r="W21" s="55"/>
      <c r="X21" s="55"/>
      <c r="Y21" s="55"/>
      <c r="Z21" s="11"/>
      <c r="AA21" s="55"/>
      <c r="AB21" s="57" t="s">
        <v>123</v>
      </c>
      <c r="AC21" s="49"/>
      <c r="AD21" s="49"/>
      <c r="AE21" s="49"/>
      <c r="AF21" s="49"/>
      <c r="AG21" s="84"/>
      <c r="AH21" s="1"/>
      <c r="AI21" s="3"/>
      <c r="AJ21" s="3"/>
      <c r="AK21" s="3"/>
      <c r="AL21" s="3"/>
    </row>
    <row r="22" spans="1:46" ht="24" customHeight="1" x14ac:dyDescent="0.45">
      <c r="A22" s="133"/>
      <c r="B22" s="134"/>
      <c r="C22" s="134"/>
      <c r="D22" s="134"/>
      <c r="E22" s="134"/>
      <c r="F22" s="135"/>
      <c r="G22" s="136">
        <v>1000000</v>
      </c>
      <c r="H22" s="137"/>
      <c r="I22" s="137"/>
      <c r="J22" s="137"/>
      <c r="K22" s="137"/>
      <c r="L22" s="137"/>
      <c r="M22" s="86" t="s">
        <v>25</v>
      </c>
      <c r="N22" s="136">
        <v>1000000</v>
      </c>
      <c r="O22" s="137"/>
      <c r="P22" s="137"/>
      <c r="Q22" s="137"/>
      <c r="R22" s="137"/>
      <c r="S22" s="137"/>
      <c r="T22" s="86" t="s">
        <v>25</v>
      </c>
      <c r="U22" s="136">
        <v>1000000</v>
      </c>
      <c r="V22" s="137"/>
      <c r="W22" s="137"/>
      <c r="X22" s="137"/>
      <c r="Y22" s="137"/>
      <c r="Z22" s="137"/>
      <c r="AA22" s="86" t="s">
        <v>25</v>
      </c>
      <c r="AB22" s="136">
        <v>1000000</v>
      </c>
      <c r="AC22" s="137"/>
      <c r="AD22" s="137"/>
      <c r="AE22" s="137"/>
      <c r="AF22" s="137"/>
      <c r="AG22" s="85" t="s">
        <v>25</v>
      </c>
      <c r="AH22" s="1" t="str">
        <f>IF((SUM(AB16:AF20)=AB22),"OK","入力間違いです。金額を確認して下さい。")</f>
        <v>入力間違いです。金額を確認して下さい。</v>
      </c>
      <c r="AI22" s="3"/>
      <c r="AJ22" s="3"/>
      <c r="AK22" s="3"/>
      <c r="AL22" s="3"/>
    </row>
    <row r="23" spans="1:46" ht="26.25" customHeight="1" x14ac:dyDescent="0.45">
      <c r="A23" s="104" t="s">
        <v>8</v>
      </c>
      <c r="B23" s="105"/>
      <c r="C23" s="105"/>
      <c r="D23" s="105"/>
      <c r="E23" s="105"/>
      <c r="F23" s="106"/>
      <c r="G23" s="58"/>
      <c r="H23" s="38" t="s">
        <v>10</v>
      </c>
      <c r="I23" s="38"/>
      <c r="K23" s="87"/>
      <c r="L23" s="37"/>
      <c r="M23" s="37"/>
      <c r="N23" s="38" t="s">
        <v>9</v>
      </c>
      <c r="O23" s="38"/>
      <c r="P23" s="38"/>
      <c r="Q23" s="7"/>
      <c r="R23" s="50"/>
      <c r="S23" t="s">
        <v>125</v>
      </c>
      <c r="T23" s="38"/>
      <c r="U23" s="38"/>
      <c r="V23" s="107">
        <v>45736</v>
      </c>
      <c r="W23" s="108"/>
      <c r="X23" s="108"/>
      <c r="Y23" s="108"/>
      <c r="Z23" s="109"/>
      <c r="AA23" s="88"/>
      <c r="AB23" s="21"/>
      <c r="AC23" s="8" t="s">
        <v>71</v>
      </c>
      <c r="AE23" s="39"/>
      <c r="AF23" s="39"/>
      <c r="AG23" s="59"/>
      <c r="AH23" s="1"/>
      <c r="AI23" s="3"/>
      <c r="AJ23" s="3"/>
      <c r="AK23" s="3"/>
      <c r="AL23" s="3"/>
    </row>
    <row r="24" spans="1:46" ht="16.5" customHeight="1" x14ac:dyDescent="0.45">
      <c r="A24" s="110" t="s">
        <v>26</v>
      </c>
      <c r="B24" s="111"/>
      <c r="C24" s="111"/>
      <c r="D24" s="111"/>
      <c r="E24" s="111"/>
      <c r="F24" s="112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</row>
    <row r="25" spans="1:46" ht="16.5" customHeight="1" x14ac:dyDescent="0.45">
      <c r="A25" s="113"/>
      <c r="B25" s="114"/>
      <c r="C25" s="114"/>
      <c r="D25" s="114"/>
      <c r="E25" s="114"/>
      <c r="F25" s="115"/>
      <c r="G25" s="122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4"/>
    </row>
    <row r="26" spans="1:46" ht="16.5" customHeight="1" x14ac:dyDescent="0.45">
      <c r="A26" s="113"/>
      <c r="B26" s="114"/>
      <c r="C26" s="114"/>
      <c r="D26" s="114"/>
      <c r="E26" s="114"/>
      <c r="F26" s="115"/>
      <c r="G26" s="122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4"/>
    </row>
    <row r="27" spans="1:46" ht="16.5" customHeight="1" x14ac:dyDescent="0.45">
      <c r="A27" s="113"/>
      <c r="B27" s="114"/>
      <c r="C27" s="114"/>
      <c r="D27" s="114"/>
      <c r="E27" s="114"/>
      <c r="F27" s="115"/>
      <c r="G27" s="122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4"/>
    </row>
    <row r="28" spans="1:46" ht="16.5" customHeight="1" x14ac:dyDescent="0.45">
      <c r="A28" s="113"/>
      <c r="B28" s="114"/>
      <c r="C28" s="114"/>
      <c r="D28" s="114"/>
      <c r="E28" s="114"/>
      <c r="F28" s="115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4"/>
    </row>
    <row r="29" spans="1:46" ht="16.5" customHeight="1" thickBot="1" x14ac:dyDescent="0.5">
      <c r="A29" s="116"/>
      <c r="B29" s="117"/>
      <c r="C29" s="117"/>
      <c r="D29" s="117"/>
      <c r="E29" s="117"/>
      <c r="F29" s="118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  <c r="AH29" s="3"/>
      <c r="AI29" s="3"/>
      <c r="AJ29" s="3"/>
      <c r="AK29" s="3"/>
      <c r="AL29" s="3"/>
    </row>
    <row r="30" spans="1:46" ht="15" customHeight="1" x14ac:dyDescent="0.45">
      <c r="A30" s="2"/>
      <c r="B30" s="2"/>
      <c r="C30" s="2"/>
      <c r="D30" s="2"/>
      <c r="E30" s="2"/>
      <c r="F30" s="2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3"/>
      <c r="AI30" s="3"/>
      <c r="AJ30" s="3"/>
      <c r="AK30" s="3"/>
      <c r="AL30" s="3"/>
    </row>
    <row r="31" spans="1:46" x14ac:dyDescent="0.45">
      <c r="A31" s="3" t="s">
        <v>74</v>
      </c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46" ht="26.4" customHeight="1" x14ac:dyDescent="0.45">
      <c r="A32" s="3"/>
      <c r="C32" s="1"/>
      <c r="D32" s="1"/>
      <c r="E32" s="3"/>
      <c r="F32" s="3"/>
      <c r="G32" s="18" t="s">
        <v>77</v>
      </c>
      <c r="H32" s="128">
        <v>1000000</v>
      </c>
      <c r="I32" s="128"/>
      <c r="J32" s="128"/>
      <c r="K32" s="128"/>
      <c r="L32" s="128"/>
      <c r="M32" s="128"/>
      <c r="N32" s="3" t="s">
        <v>80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26.4" customHeight="1" x14ac:dyDescent="0.45">
      <c r="A33" s="3"/>
      <c r="C33" s="1"/>
      <c r="D33" s="1"/>
      <c r="E33" s="3"/>
      <c r="F33" s="3"/>
      <c r="G33" s="18" t="s">
        <v>79</v>
      </c>
      <c r="H33" s="128">
        <v>100000</v>
      </c>
      <c r="I33" s="128"/>
      <c r="J33" s="128"/>
      <c r="K33" s="128"/>
      <c r="L33" s="128"/>
      <c r="M33" s="128"/>
      <c r="N33" s="3" t="s">
        <v>80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26.4" customHeight="1" x14ac:dyDescent="0.45">
      <c r="A34" s="3"/>
      <c r="C34" s="3"/>
      <c r="D34" s="3"/>
      <c r="E34" s="3"/>
      <c r="F34" s="3"/>
      <c r="G34" s="18" t="s">
        <v>78</v>
      </c>
      <c r="H34" s="128">
        <v>4000</v>
      </c>
      <c r="I34" s="128"/>
      <c r="J34" s="128"/>
      <c r="K34" s="128"/>
      <c r="L34" s="128"/>
      <c r="M34" s="128"/>
      <c r="N34" s="3" t="s">
        <v>80</v>
      </c>
      <c r="O34" s="3"/>
      <c r="Q34" s="3"/>
      <c r="R34" s="3"/>
      <c r="S34" s="18" t="s">
        <v>81</v>
      </c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3"/>
      <c r="AG34" s="3"/>
      <c r="AH34" s="3"/>
      <c r="AI34" s="3"/>
      <c r="AJ34" s="3"/>
      <c r="AK34" s="3"/>
      <c r="AL34" s="3"/>
    </row>
    <row r="35" spans="1:38" ht="18.600000000000001" thickBot="1" x14ac:dyDescent="0.5">
      <c r="G35" s="60" t="s">
        <v>124</v>
      </c>
      <c r="H35" s="128">
        <f>SUM(H32:M34)</f>
        <v>1104000</v>
      </c>
      <c r="I35" s="128"/>
      <c r="J35" s="128"/>
      <c r="K35" s="128"/>
      <c r="L35" s="128"/>
      <c r="M35" s="128"/>
      <c r="N35" s="3" t="s">
        <v>25</v>
      </c>
      <c r="P35" s="61" t="str">
        <f>+IF(((G22+N22)=H35),"OK","入力間違い")</f>
        <v>入力間違い</v>
      </c>
      <c r="Q35" s="61"/>
      <c r="R35" s="61"/>
      <c r="S35" s="61"/>
    </row>
    <row r="36" spans="1:38" x14ac:dyDescent="0.45">
      <c r="B36" t="s">
        <v>90</v>
      </c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7"/>
    </row>
    <row r="37" spans="1:38" x14ac:dyDescent="0.45">
      <c r="D37" s="98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100"/>
    </row>
    <row r="38" spans="1:38" x14ac:dyDescent="0.45"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100"/>
    </row>
    <row r="39" spans="1:38" ht="18.600000000000001" thickBot="1" x14ac:dyDescent="0.5"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3"/>
    </row>
  </sheetData>
  <dataConsolidate/>
  <mergeCells count="47">
    <mergeCell ref="A1:AG1"/>
    <mergeCell ref="A7:F7"/>
    <mergeCell ref="A8:F8"/>
    <mergeCell ref="G7:AG7"/>
    <mergeCell ref="Q8:V8"/>
    <mergeCell ref="AA3:AB3"/>
    <mergeCell ref="AD3:AE3"/>
    <mergeCell ref="W3:Y3"/>
    <mergeCell ref="W8:AG8"/>
    <mergeCell ref="G8:P8"/>
    <mergeCell ref="D36:AE39"/>
    <mergeCell ref="G29:AG29"/>
    <mergeCell ref="H34:M34"/>
    <mergeCell ref="H33:M33"/>
    <mergeCell ref="H32:M32"/>
    <mergeCell ref="T34:AE34"/>
    <mergeCell ref="A24:F29"/>
    <mergeCell ref="G24:AG24"/>
    <mergeCell ref="G27:AG27"/>
    <mergeCell ref="G28:AG28"/>
    <mergeCell ref="G25:AG25"/>
    <mergeCell ref="H35:M35"/>
    <mergeCell ref="A9:F9"/>
    <mergeCell ref="U22:Z22"/>
    <mergeCell ref="AB15:AG15"/>
    <mergeCell ref="AB16:AF16"/>
    <mergeCell ref="AB22:AF22"/>
    <mergeCell ref="A21:F22"/>
    <mergeCell ref="A10:F14"/>
    <mergeCell ref="L12:V12"/>
    <mergeCell ref="L11:V11"/>
    <mergeCell ref="L10:V10"/>
    <mergeCell ref="X10:Y10"/>
    <mergeCell ref="AD11:AG11"/>
    <mergeCell ref="X11:Y11"/>
    <mergeCell ref="AF12:AG12"/>
    <mergeCell ref="AA12:AC12"/>
    <mergeCell ref="AB17:AF17"/>
    <mergeCell ref="V23:Z23"/>
    <mergeCell ref="G26:AG26"/>
    <mergeCell ref="A23:F23"/>
    <mergeCell ref="AB20:AF20"/>
    <mergeCell ref="G22:L22"/>
    <mergeCell ref="N22:S22"/>
    <mergeCell ref="A15:F20"/>
    <mergeCell ref="AB18:AF18"/>
    <mergeCell ref="AB19:AF19"/>
  </mergeCells>
  <phoneticPr fontId="1"/>
  <dataValidations count="1">
    <dataValidation type="list" allowBlank="1" showInputMessage="1" showErrorMessage="1" sqref="L12:V12" xr:uid="{FC193556-815F-44E6-B993-1578C8A15D39}">
      <formula1>"A 連盟費,B 学外施設使用料,C 大会参加にかかる旅費交通費（世界大会）,C 大会参加にかかる旅費交通費（全国大会/選抜）,C 大会参加にかかる旅費交通費（全国大会/非選抜）,C 大会参加にかかる旅費交通費（地方大会）"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11" max="16383" man="1"/>
  </rowBreaks>
  <colBreaks count="1" manualBreakCount="1">
    <brk id="3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6</xdr:col>
                    <xdr:colOff>76200</xdr:colOff>
                    <xdr:row>9</xdr:row>
                    <xdr:rowOff>22860</xdr:rowOff>
                  </from>
                  <to>
                    <xdr:col>7</xdr:col>
                    <xdr:colOff>30480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6</xdr:col>
                    <xdr:colOff>76200</xdr:colOff>
                    <xdr:row>11</xdr:row>
                    <xdr:rowOff>0</xdr:rowOff>
                  </from>
                  <to>
                    <xdr:col>7</xdr:col>
                    <xdr:colOff>30480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 altText="">
                <anchor moveWithCells="1">
                  <from>
                    <xdr:col>11</xdr:col>
                    <xdr:colOff>99060</xdr:colOff>
                    <xdr:row>22</xdr:row>
                    <xdr:rowOff>38100</xdr:rowOff>
                  </from>
                  <to>
                    <xdr:col>12</xdr:col>
                    <xdr:colOff>228600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 altText="">
                <anchor moveWithCells="1">
                  <from>
                    <xdr:col>6</xdr:col>
                    <xdr:colOff>68580</xdr:colOff>
                    <xdr:row>22</xdr:row>
                    <xdr:rowOff>30480</xdr:rowOff>
                  </from>
                  <to>
                    <xdr:col>7</xdr:col>
                    <xdr:colOff>30480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 altText="">
                <anchor moveWithCells="1">
                  <from>
                    <xdr:col>6</xdr:col>
                    <xdr:colOff>76200</xdr:colOff>
                    <xdr:row>10</xdr:row>
                    <xdr:rowOff>22860</xdr:rowOff>
                  </from>
                  <to>
                    <xdr:col>7</xdr:col>
                    <xdr:colOff>30480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 altText="">
                <anchor moveWithCells="1">
                  <from>
                    <xdr:col>26</xdr:col>
                    <xdr:colOff>99060</xdr:colOff>
                    <xdr:row>22</xdr:row>
                    <xdr:rowOff>38100</xdr:rowOff>
                  </from>
                  <to>
                    <xdr:col>27</xdr:col>
                    <xdr:colOff>144780</xdr:colOff>
                    <xdr:row>22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CB0F32-7E3A-4F7A-844D-F2CDCF24BBCA}">
          <x14:formula1>
            <xm:f>Sheet3!$D$2:$D$6</xm:f>
          </x14:formula1>
          <xm:sqref>T34</xm:sqref>
        </x14:dataValidation>
        <x14:dataValidation type="list" allowBlank="1" showInputMessage="1" showErrorMessage="1" xr:uid="{458F3D07-AB6F-4609-9558-F7B365D06D86}">
          <x14:formula1>
            <xm:f>Sheet3!$C$2:$C$50</xm:f>
          </x14:formula1>
          <xm:sqref>G7:AG7</xm:sqref>
        </x14:dataValidation>
        <x14:dataValidation type="list" allowBlank="1" showInputMessage="1" showErrorMessage="1" xr:uid="{D7ED5FA6-7094-467B-AF84-02A2E02213A8}">
          <x14:formula1>
            <xm:f>Sheet3!$A$2:$A$13</xm:f>
          </x14:formula1>
          <xm:sqref>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DA24-F00F-4EBC-9A4A-B1D64CF74607}">
  <dimension ref="A1:D52"/>
  <sheetViews>
    <sheetView workbookViewId="0">
      <selection activeCell="B12" sqref="B12"/>
    </sheetView>
  </sheetViews>
  <sheetFormatPr defaultRowHeight="18" x14ac:dyDescent="0.45"/>
  <cols>
    <col min="1" max="1" width="27.59765625" bestFit="1" customWidth="1"/>
    <col min="2" max="2" width="40" bestFit="1" customWidth="1"/>
    <col min="3" max="3" width="29.3984375" bestFit="1" customWidth="1"/>
    <col min="4" max="4" width="25" bestFit="1" customWidth="1"/>
  </cols>
  <sheetData>
    <row r="1" spans="1:4" x14ac:dyDescent="0.45">
      <c r="A1" t="s">
        <v>108</v>
      </c>
      <c r="B1" t="s">
        <v>106</v>
      </c>
      <c r="C1" t="s">
        <v>105</v>
      </c>
      <c r="D1" t="s">
        <v>107</v>
      </c>
    </row>
    <row r="2" spans="1:4" x14ac:dyDescent="0.45">
      <c r="A2" t="s">
        <v>16</v>
      </c>
      <c r="B2" t="s">
        <v>92</v>
      </c>
      <c r="C2" s="12" t="s">
        <v>69</v>
      </c>
      <c r="D2" t="s">
        <v>83</v>
      </c>
    </row>
    <row r="3" spans="1:4" x14ac:dyDescent="0.45">
      <c r="A3" t="s">
        <v>91</v>
      </c>
      <c r="B3" t="s">
        <v>93</v>
      </c>
      <c r="C3" s="12" t="s">
        <v>127</v>
      </c>
      <c r="D3" t="s">
        <v>84</v>
      </c>
    </row>
    <row r="4" spans="1:4" x14ac:dyDescent="0.45">
      <c r="A4" t="s">
        <v>110</v>
      </c>
      <c r="B4" t="s">
        <v>94</v>
      </c>
      <c r="C4" s="12" t="s">
        <v>101</v>
      </c>
      <c r="D4" t="s">
        <v>85</v>
      </c>
    </row>
    <row r="5" spans="1:4" x14ac:dyDescent="0.45">
      <c r="A5" t="s">
        <v>111</v>
      </c>
      <c r="B5" t="s">
        <v>95</v>
      </c>
      <c r="C5" s="12" t="s">
        <v>102</v>
      </c>
      <c r="D5" t="s">
        <v>86</v>
      </c>
    </row>
    <row r="6" spans="1:4" x14ac:dyDescent="0.45">
      <c r="A6" t="s">
        <v>18</v>
      </c>
      <c r="B6" t="s">
        <v>96</v>
      </c>
      <c r="C6" s="12" t="s">
        <v>104</v>
      </c>
      <c r="D6" t="s">
        <v>87</v>
      </c>
    </row>
    <row r="7" spans="1:4" x14ac:dyDescent="0.45">
      <c r="A7" t="s">
        <v>19</v>
      </c>
      <c r="B7" t="s">
        <v>97</v>
      </c>
      <c r="C7" s="12" t="s">
        <v>27</v>
      </c>
    </row>
    <row r="8" spans="1:4" x14ac:dyDescent="0.45">
      <c r="A8" t="s">
        <v>20</v>
      </c>
      <c r="C8" s="12" t="s">
        <v>28</v>
      </c>
    </row>
    <row r="9" spans="1:4" x14ac:dyDescent="0.45">
      <c r="A9" t="s">
        <v>21</v>
      </c>
      <c r="C9" s="12" t="s">
        <v>29</v>
      </c>
    </row>
    <row r="10" spans="1:4" x14ac:dyDescent="0.45">
      <c r="A10" t="s">
        <v>22</v>
      </c>
      <c r="C10" s="12" t="s">
        <v>30</v>
      </c>
    </row>
    <row r="11" spans="1:4" x14ac:dyDescent="0.45">
      <c r="A11" t="s">
        <v>129</v>
      </c>
      <c r="C11" s="12" t="s">
        <v>31</v>
      </c>
    </row>
    <row r="12" spans="1:4" x14ac:dyDescent="0.45">
      <c r="A12" t="s">
        <v>23</v>
      </c>
      <c r="C12" s="12" t="s">
        <v>32</v>
      </c>
    </row>
    <row r="13" spans="1:4" x14ac:dyDescent="0.45">
      <c r="A13" t="s">
        <v>82</v>
      </c>
      <c r="C13" s="12" t="s">
        <v>33</v>
      </c>
    </row>
    <row r="14" spans="1:4" x14ac:dyDescent="0.45">
      <c r="C14" s="12" t="s">
        <v>34</v>
      </c>
    </row>
    <row r="15" spans="1:4" x14ac:dyDescent="0.45">
      <c r="C15" s="12" t="s">
        <v>35</v>
      </c>
    </row>
    <row r="16" spans="1:4" x14ac:dyDescent="0.45">
      <c r="C16" s="12" t="s">
        <v>60</v>
      </c>
    </row>
    <row r="17" spans="3:3" x14ac:dyDescent="0.45">
      <c r="C17" s="12" t="s">
        <v>36</v>
      </c>
    </row>
    <row r="18" spans="3:3" x14ac:dyDescent="0.45">
      <c r="C18" s="12" t="s">
        <v>61</v>
      </c>
    </row>
    <row r="19" spans="3:3" x14ac:dyDescent="0.45">
      <c r="C19" s="12" t="s">
        <v>37</v>
      </c>
    </row>
    <row r="20" spans="3:3" x14ac:dyDescent="0.45">
      <c r="C20" s="12" t="s">
        <v>38</v>
      </c>
    </row>
    <row r="21" spans="3:3" x14ac:dyDescent="0.45">
      <c r="C21" s="12" t="s">
        <v>39</v>
      </c>
    </row>
    <row r="22" spans="3:3" x14ac:dyDescent="0.45">
      <c r="C22" s="12" t="s">
        <v>40</v>
      </c>
    </row>
    <row r="23" spans="3:3" x14ac:dyDescent="0.45">
      <c r="C23" s="12" t="s">
        <v>41</v>
      </c>
    </row>
    <row r="24" spans="3:3" x14ac:dyDescent="0.45">
      <c r="C24" s="12" t="s">
        <v>42</v>
      </c>
    </row>
    <row r="25" spans="3:3" x14ac:dyDescent="0.45">
      <c r="C25" s="12" t="s">
        <v>43</v>
      </c>
    </row>
    <row r="26" spans="3:3" x14ac:dyDescent="0.45">
      <c r="C26" s="12" t="s">
        <v>62</v>
      </c>
    </row>
    <row r="27" spans="3:3" x14ac:dyDescent="0.45">
      <c r="C27" s="12" t="s">
        <v>44</v>
      </c>
    </row>
    <row r="28" spans="3:3" x14ac:dyDescent="0.45">
      <c r="C28" s="12" t="s">
        <v>63</v>
      </c>
    </row>
    <row r="29" spans="3:3" x14ac:dyDescent="0.45">
      <c r="C29" s="12" t="s">
        <v>45</v>
      </c>
    </row>
    <row r="30" spans="3:3" x14ac:dyDescent="0.45">
      <c r="C30" s="12" t="s">
        <v>46</v>
      </c>
    </row>
    <row r="31" spans="3:3" x14ac:dyDescent="0.45">
      <c r="C31" s="12" t="s">
        <v>47</v>
      </c>
    </row>
    <row r="32" spans="3:3" x14ac:dyDescent="0.45">
      <c r="C32" s="12" t="s">
        <v>48</v>
      </c>
    </row>
    <row r="33" spans="3:3" x14ac:dyDescent="0.45">
      <c r="C33" s="12" t="s">
        <v>49</v>
      </c>
    </row>
    <row r="34" spans="3:3" x14ac:dyDescent="0.45">
      <c r="C34" s="12" t="s">
        <v>64</v>
      </c>
    </row>
    <row r="35" spans="3:3" x14ac:dyDescent="0.45">
      <c r="C35" s="12" t="s">
        <v>50</v>
      </c>
    </row>
    <row r="36" spans="3:3" x14ac:dyDescent="0.45">
      <c r="C36" s="12" t="s">
        <v>51</v>
      </c>
    </row>
    <row r="37" spans="3:3" x14ac:dyDescent="0.45">
      <c r="C37" s="12" t="s">
        <v>52</v>
      </c>
    </row>
    <row r="38" spans="3:3" x14ac:dyDescent="0.45">
      <c r="C38" s="12" t="s">
        <v>53</v>
      </c>
    </row>
    <row r="39" spans="3:3" x14ac:dyDescent="0.45">
      <c r="C39" s="12" t="s">
        <v>54</v>
      </c>
    </row>
    <row r="40" spans="3:3" x14ac:dyDescent="0.45">
      <c r="C40" s="12" t="s">
        <v>55</v>
      </c>
    </row>
    <row r="41" spans="3:3" x14ac:dyDescent="0.45">
      <c r="C41" s="12" t="s">
        <v>56</v>
      </c>
    </row>
    <row r="42" spans="3:3" x14ac:dyDescent="0.45">
      <c r="C42" s="13" t="s">
        <v>65</v>
      </c>
    </row>
    <row r="43" spans="3:3" x14ac:dyDescent="0.45">
      <c r="C43" s="12" t="s">
        <v>57</v>
      </c>
    </row>
    <row r="44" spans="3:3" x14ac:dyDescent="0.45">
      <c r="C44" s="12" t="s">
        <v>66</v>
      </c>
    </row>
    <row r="45" spans="3:3" x14ac:dyDescent="0.45">
      <c r="C45" s="12" t="s">
        <v>58</v>
      </c>
    </row>
    <row r="46" spans="3:3" x14ac:dyDescent="0.45">
      <c r="C46" s="12" t="s">
        <v>67</v>
      </c>
    </row>
    <row r="47" spans="3:3" x14ac:dyDescent="0.45">
      <c r="C47" s="12" t="s">
        <v>68</v>
      </c>
    </row>
    <row r="48" spans="3:3" x14ac:dyDescent="0.45">
      <c r="C48" s="12" t="s">
        <v>59</v>
      </c>
    </row>
    <row r="49" spans="3:3" x14ac:dyDescent="0.45">
      <c r="C49" s="12" t="s">
        <v>70</v>
      </c>
    </row>
    <row r="50" spans="3:3" x14ac:dyDescent="0.45">
      <c r="C50" s="12" t="s">
        <v>103</v>
      </c>
    </row>
    <row r="51" spans="3:3" x14ac:dyDescent="0.45">
      <c r="C51" s="12"/>
    </row>
    <row r="52" spans="3:3" x14ac:dyDescent="0.45">
      <c r="C52" s="12"/>
    </row>
  </sheetData>
  <phoneticPr fontId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学友会費支出票兼援助金申請書 </vt:lpstr>
      <vt:lpstr>学友会費支出票兼援助金申請書（記入例）</vt:lpstr>
      <vt:lpstr>Sheet3</vt:lpstr>
      <vt:lpstr>'学友会費支出票兼援助金申請書 '!Print_Area</vt:lpstr>
      <vt:lpstr>'学友会費支出票兼援助金申請書（記入例）'!Print_Area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彩子</dc:creator>
  <cp:lastModifiedBy>石田　奈緒子</cp:lastModifiedBy>
  <cp:lastPrinted>2025-03-24T08:04:01Z</cp:lastPrinted>
  <dcterms:created xsi:type="dcterms:W3CDTF">2024-03-01T07:44:10Z</dcterms:created>
  <dcterms:modified xsi:type="dcterms:W3CDTF">2026-06-19T02:34:12Z</dcterms:modified>
</cp:coreProperties>
</file>